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义务教育" sheetId="1" r:id="rId1"/>
    <sheet name="高中" sheetId="4" r:id="rId2"/>
    <sheet name="实验精品课" sheetId="3" r:id="rId3"/>
  </sheets>
  <definedNames>
    <definedName name="_xlnm.Print_Titles" localSheetId="1">高中!$1:$4</definedName>
    <definedName name="_xlnm.Print_Titles" localSheetId="0">义务教育!$1:$3</definedName>
  </definedNames>
  <calcPr calcId="144525"/>
</workbook>
</file>

<file path=xl/calcChain.xml><?xml version="1.0" encoding="utf-8"?>
<calcChain xmlns="http://schemas.openxmlformats.org/spreadsheetml/2006/main">
  <c r="N11" i="3" l="1"/>
  <c r="M11" i="3"/>
  <c r="L11" i="3"/>
  <c r="K11" i="3"/>
  <c r="J11" i="3"/>
  <c r="I11" i="3"/>
  <c r="H11" i="3"/>
  <c r="G11" i="3"/>
  <c r="F11" i="3"/>
  <c r="E11" i="3"/>
  <c r="D11" i="3"/>
  <c r="C11" i="3"/>
  <c r="N10" i="3"/>
  <c r="N9" i="3"/>
  <c r="N8" i="3"/>
  <c r="N7" i="3"/>
  <c r="N6" i="3"/>
  <c r="N5" i="3"/>
  <c r="N4" i="3"/>
  <c r="AI35" i="4"/>
  <c r="AG35" i="4"/>
  <c r="AB35" i="4"/>
  <c r="AI34" i="4"/>
  <c r="AG34" i="4"/>
  <c r="AB34" i="4"/>
  <c r="AI33" i="4"/>
  <c r="AB33" i="4"/>
  <c r="AI32" i="4"/>
  <c r="AG32" i="4"/>
  <c r="AB32" i="4"/>
  <c r="AI31" i="4"/>
  <c r="AB31" i="4"/>
  <c r="AI30" i="4"/>
  <c r="AG30" i="4"/>
  <c r="AB30" i="4"/>
  <c r="AI29" i="4"/>
  <c r="AB29" i="4"/>
  <c r="AI28" i="4"/>
  <c r="AB28" i="4"/>
  <c r="AI27" i="4"/>
  <c r="AG27" i="4"/>
  <c r="AB27" i="4"/>
  <c r="AI26" i="4"/>
  <c r="AB26" i="4"/>
  <c r="AI25" i="4"/>
  <c r="AB25" i="4"/>
  <c r="AI24" i="4"/>
  <c r="AB24" i="4"/>
  <c r="AI23" i="4"/>
  <c r="AB23" i="4"/>
  <c r="AI22" i="4"/>
  <c r="AG22" i="4"/>
  <c r="AB22" i="4"/>
  <c r="AI21" i="4"/>
  <c r="AB21" i="4"/>
  <c r="AI20" i="4"/>
  <c r="AB20" i="4"/>
  <c r="AI19" i="4"/>
  <c r="AG19" i="4"/>
  <c r="AB19" i="4"/>
  <c r="AI18" i="4"/>
  <c r="AB18" i="4"/>
  <c r="AI17" i="4"/>
  <c r="AG17" i="4"/>
  <c r="AB17" i="4"/>
  <c r="AI16" i="4"/>
  <c r="AG16" i="4"/>
  <c r="AB16" i="4"/>
  <c r="AI15" i="4"/>
  <c r="AB15" i="4"/>
  <c r="AI14" i="4"/>
  <c r="AG14" i="4"/>
  <c r="AB14" i="4"/>
  <c r="AI13" i="4"/>
  <c r="AB13" i="4"/>
  <c r="AI12" i="4"/>
  <c r="AB12" i="4"/>
  <c r="AI11" i="4"/>
  <c r="AB11" i="4"/>
  <c r="AI10" i="4"/>
  <c r="AG10" i="4"/>
  <c r="AB10" i="4"/>
  <c r="AI9" i="4"/>
  <c r="AB9" i="4"/>
  <c r="AI8" i="4"/>
  <c r="AG8" i="4"/>
  <c r="AB8" i="4"/>
  <c r="AI7" i="4"/>
  <c r="AB7" i="4"/>
  <c r="AI6" i="4"/>
  <c r="AB6" i="4"/>
  <c r="AI5" i="4"/>
  <c r="AG5" i="4"/>
  <c r="AB5" i="4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Z37" i="1"/>
  <c r="W37" i="1"/>
  <c r="T37" i="1"/>
  <c r="Q37" i="1"/>
  <c r="N37" i="1"/>
  <c r="K37" i="1"/>
  <c r="H37" i="1"/>
  <c r="E37" i="1"/>
  <c r="Z36" i="1"/>
  <c r="W36" i="1"/>
  <c r="T36" i="1"/>
  <c r="Q36" i="1"/>
  <c r="N36" i="1"/>
  <c r="K36" i="1"/>
  <c r="H36" i="1"/>
  <c r="E36" i="1"/>
  <c r="Z35" i="1"/>
  <c r="W35" i="1"/>
  <c r="T35" i="1"/>
  <c r="Q35" i="1"/>
  <c r="N35" i="1"/>
  <c r="K35" i="1"/>
  <c r="H35" i="1"/>
  <c r="E35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Z32" i="1"/>
  <c r="W32" i="1"/>
  <c r="T32" i="1"/>
  <c r="Q32" i="1"/>
  <c r="N32" i="1"/>
  <c r="K32" i="1"/>
  <c r="H32" i="1"/>
  <c r="E32" i="1"/>
  <c r="Z31" i="1"/>
  <c r="W31" i="1"/>
  <c r="T31" i="1"/>
  <c r="Q31" i="1"/>
  <c r="N31" i="1"/>
  <c r="K31" i="1"/>
  <c r="H31" i="1"/>
  <c r="E31" i="1"/>
  <c r="Z30" i="1"/>
  <c r="W30" i="1"/>
  <c r="T30" i="1"/>
  <c r="Q30" i="1"/>
  <c r="N30" i="1"/>
  <c r="K30" i="1"/>
  <c r="H30" i="1"/>
  <c r="E30" i="1"/>
  <c r="Z29" i="1"/>
  <c r="W29" i="1"/>
  <c r="T29" i="1"/>
  <c r="Q29" i="1"/>
  <c r="N29" i="1"/>
  <c r="K29" i="1"/>
  <c r="H29" i="1"/>
  <c r="E29" i="1"/>
  <c r="Z28" i="1"/>
  <c r="W28" i="1"/>
  <c r="T28" i="1"/>
  <c r="Q28" i="1"/>
  <c r="N28" i="1"/>
  <c r="K28" i="1"/>
  <c r="H28" i="1"/>
  <c r="E28" i="1"/>
  <c r="Z27" i="1"/>
  <c r="W27" i="1"/>
  <c r="T27" i="1"/>
  <c r="Q27" i="1"/>
  <c r="N27" i="1"/>
  <c r="K27" i="1"/>
  <c r="H27" i="1"/>
  <c r="E27" i="1"/>
  <c r="Z26" i="1"/>
  <c r="W26" i="1"/>
  <c r="T26" i="1"/>
  <c r="Q26" i="1"/>
  <c r="N26" i="1"/>
  <c r="K26" i="1"/>
  <c r="H26" i="1"/>
  <c r="E26" i="1"/>
  <c r="Z25" i="1"/>
  <c r="W25" i="1"/>
  <c r="T25" i="1"/>
  <c r="Q25" i="1"/>
  <c r="N25" i="1"/>
  <c r="K25" i="1"/>
  <c r="H25" i="1"/>
  <c r="E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23" i="1"/>
  <c r="W23" i="1"/>
  <c r="T23" i="1"/>
  <c r="Q23" i="1"/>
  <c r="N23" i="1"/>
  <c r="K23" i="1"/>
  <c r="H23" i="1"/>
  <c r="E23" i="1"/>
  <c r="Z22" i="1"/>
  <c r="W22" i="1"/>
  <c r="T22" i="1"/>
  <c r="Q22" i="1"/>
  <c r="N22" i="1"/>
  <c r="K22" i="1"/>
  <c r="H22" i="1"/>
  <c r="E22" i="1"/>
  <c r="Z21" i="1"/>
  <c r="W21" i="1"/>
  <c r="T21" i="1"/>
  <c r="Q21" i="1"/>
  <c r="N21" i="1"/>
  <c r="K21" i="1"/>
  <c r="H21" i="1"/>
  <c r="E21" i="1"/>
  <c r="Z20" i="1"/>
  <c r="W20" i="1"/>
  <c r="T20" i="1"/>
  <c r="Q20" i="1"/>
  <c r="N20" i="1"/>
  <c r="K20" i="1"/>
  <c r="H20" i="1"/>
  <c r="E20" i="1"/>
  <c r="Z19" i="1"/>
  <c r="W19" i="1"/>
  <c r="T19" i="1"/>
  <c r="Q19" i="1"/>
  <c r="N19" i="1"/>
  <c r="K19" i="1"/>
  <c r="H19" i="1"/>
  <c r="E19" i="1"/>
  <c r="Z18" i="1"/>
  <c r="W18" i="1"/>
  <c r="T18" i="1"/>
  <c r="Q18" i="1"/>
  <c r="N18" i="1"/>
  <c r="K18" i="1"/>
  <c r="H18" i="1"/>
  <c r="E18" i="1"/>
  <c r="Z17" i="1"/>
  <c r="W17" i="1"/>
  <c r="T17" i="1"/>
  <c r="Q17" i="1"/>
  <c r="N17" i="1"/>
  <c r="K17" i="1"/>
  <c r="H17" i="1"/>
  <c r="E17" i="1"/>
  <c r="Z16" i="1"/>
  <c r="W16" i="1"/>
  <c r="T16" i="1"/>
  <c r="Q16" i="1"/>
  <c r="N16" i="1"/>
  <c r="K16" i="1"/>
  <c r="H16" i="1"/>
  <c r="E16" i="1"/>
  <c r="Z15" i="1"/>
  <c r="W15" i="1"/>
  <c r="T15" i="1"/>
  <c r="Q15" i="1"/>
  <c r="N15" i="1"/>
  <c r="K15" i="1"/>
  <c r="H15" i="1"/>
  <c r="E15" i="1"/>
  <c r="Z14" i="1"/>
  <c r="W14" i="1"/>
  <c r="T14" i="1"/>
  <c r="Q14" i="1"/>
  <c r="N14" i="1"/>
  <c r="K14" i="1"/>
  <c r="H14" i="1"/>
  <c r="E14" i="1"/>
  <c r="Z13" i="1"/>
  <c r="W13" i="1"/>
  <c r="T13" i="1"/>
  <c r="Q13" i="1"/>
  <c r="N13" i="1"/>
  <c r="K13" i="1"/>
  <c r="H13" i="1"/>
  <c r="E13" i="1"/>
  <c r="Z12" i="1"/>
  <c r="W12" i="1"/>
  <c r="T12" i="1"/>
  <c r="Q12" i="1"/>
  <c r="N12" i="1"/>
  <c r="K12" i="1"/>
  <c r="H12" i="1"/>
  <c r="E12" i="1"/>
  <c r="Z11" i="1"/>
  <c r="W11" i="1"/>
  <c r="T11" i="1"/>
  <c r="Q11" i="1"/>
  <c r="N11" i="1"/>
  <c r="K11" i="1"/>
  <c r="H11" i="1"/>
  <c r="E11" i="1"/>
  <c r="Z10" i="1"/>
  <c r="W10" i="1"/>
  <c r="T10" i="1"/>
  <c r="Q10" i="1"/>
  <c r="N10" i="1"/>
  <c r="K10" i="1"/>
  <c r="H10" i="1"/>
  <c r="E10" i="1"/>
  <c r="Z9" i="1"/>
  <c r="W9" i="1"/>
  <c r="T9" i="1"/>
  <c r="Q9" i="1"/>
  <c r="N9" i="1"/>
  <c r="K9" i="1"/>
  <c r="H9" i="1"/>
  <c r="E9" i="1"/>
  <c r="Z8" i="1"/>
  <c r="W8" i="1"/>
  <c r="T8" i="1"/>
  <c r="Q8" i="1"/>
  <c r="N8" i="1"/>
  <c r="K8" i="1"/>
  <c r="H8" i="1"/>
  <c r="E8" i="1"/>
  <c r="Z7" i="1"/>
  <c r="W7" i="1"/>
  <c r="T7" i="1"/>
  <c r="Q7" i="1"/>
  <c r="N7" i="1"/>
  <c r="K7" i="1"/>
  <c r="H7" i="1"/>
  <c r="E7" i="1"/>
  <c r="Z6" i="1"/>
  <c r="W6" i="1"/>
  <c r="T6" i="1"/>
  <c r="Q6" i="1"/>
  <c r="N6" i="1"/>
  <c r="K6" i="1"/>
  <c r="H6" i="1"/>
  <c r="E6" i="1"/>
  <c r="Z5" i="1"/>
  <c r="W5" i="1"/>
  <c r="T5" i="1"/>
  <c r="Q5" i="1"/>
  <c r="N5" i="1"/>
  <c r="K5" i="1"/>
  <c r="H5" i="1"/>
  <c r="E5" i="1"/>
  <c r="Z4" i="1"/>
  <c r="W4" i="1"/>
  <c r="T4" i="1"/>
  <c r="Q4" i="1"/>
  <c r="N4" i="1"/>
  <c r="K4" i="1"/>
  <c r="H4" i="1"/>
  <c r="E4" i="1"/>
</calcChain>
</file>

<file path=xl/sharedStrings.xml><?xml version="1.0" encoding="utf-8"?>
<sst xmlns="http://schemas.openxmlformats.org/spreadsheetml/2006/main" count="187" uniqueCount="117">
  <si>
    <t>义务教育学段精品课推荐名额</t>
  </si>
  <si>
    <t>类别</t>
  </si>
  <si>
    <t>科目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</si>
  <si>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</si>
  <si>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</si>
  <si>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</si>
  <si>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</si>
  <si>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</si>
  <si>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</si>
  <si>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</si>
  <si>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</si>
  <si>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恩施清外</t>
  </si>
  <si>
    <t>州直</t>
  </si>
  <si>
    <t>基础</t>
  </si>
  <si>
    <t>奖励</t>
  </si>
  <si>
    <t>小计</t>
  </si>
  <si>
    <t>学科课程</t>
  </si>
  <si>
    <t>小学语文</t>
  </si>
  <si>
    <t>小学数学</t>
  </si>
  <si>
    <t>小学英语</t>
  </si>
  <si>
    <t>小学道德与法治</t>
  </si>
  <si>
    <t>小学音乐</t>
  </si>
  <si>
    <t>小学美术</t>
  </si>
  <si>
    <t>小学科学</t>
  </si>
  <si>
    <t>小学体育</t>
  </si>
  <si>
    <t>初中语文</t>
  </si>
  <si>
    <t>初中数学</t>
  </si>
  <si>
    <t>初中英语</t>
  </si>
  <si>
    <t>初中道德与法治</t>
  </si>
  <si>
    <t>初中历史</t>
  </si>
  <si>
    <t>初中地理</t>
  </si>
  <si>
    <t>初中物理</t>
  </si>
  <si>
    <t>初中化学</t>
  </si>
  <si>
    <t>初中生物</t>
  </si>
  <si>
    <t>初中音乐</t>
  </si>
  <si>
    <t>初中美术</t>
  </si>
  <si>
    <t>初中体育</t>
  </si>
  <si>
    <t>合计</t>
  </si>
  <si>
    <t xml:space="preserve">省级学科课程 </t>
  </si>
  <si>
    <t>小学信息科技</t>
  </si>
  <si>
    <t>初中信息科技</t>
  </si>
  <si>
    <t>小学劳动</t>
  </si>
  <si>
    <t>初中劳动</t>
  </si>
  <si>
    <t>小学生命安全教育</t>
  </si>
  <si>
    <t>小学心理健康教育</t>
  </si>
  <si>
    <t>初中生命安全教育</t>
  </si>
  <si>
    <t>初中心理健康教育</t>
  </si>
  <si>
    <t>特殊教育</t>
  </si>
  <si>
    <t>州级学科</t>
  </si>
  <si>
    <t>创意制造</t>
  </si>
  <si>
    <t>小学综合实践活动</t>
  </si>
  <si>
    <t>初中综合实践活动</t>
  </si>
  <si>
    <t>总计</t>
  </si>
  <si>
    <t>普通高中精品课推荐名额</t>
  </si>
  <si>
    <t>单位</t>
  </si>
  <si>
    <t xml:space="preserve">学科课程 </t>
  </si>
  <si>
    <t>省级学科课程</t>
  </si>
  <si>
    <t>州级学科课程</t>
  </si>
  <si>
    <t>语文</t>
  </si>
  <si>
    <t>数学</t>
  </si>
  <si>
    <t>英语</t>
  </si>
  <si>
    <t>思想政治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</si>
  <si>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</si>
  <si>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</si>
  <si>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</si>
  <si>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</si>
  <si>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</si>
  <si>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</si>
  <si>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</si>
  <si>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</si>
  <si>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通用技术</t>
  </si>
  <si>
    <t>信息技术</t>
  </si>
  <si>
    <t>劳动教育</t>
  </si>
  <si>
    <t>生命安全教育</t>
  </si>
  <si>
    <t>心理健康教育</t>
  </si>
  <si>
    <t>综合实践活动</t>
  </si>
  <si>
    <t>恩施高中</t>
  </si>
  <si>
    <t>恩施清外高中</t>
  </si>
  <si>
    <t>恩高芳华高中</t>
  </si>
  <si>
    <t>恩施一中</t>
  </si>
  <si>
    <t>恩施二中</t>
  </si>
  <si>
    <t>恩施三中</t>
  </si>
  <si>
    <t>恩施英才学校</t>
  </si>
  <si>
    <t>恩施金峰高中</t>
  </si>
  <si>
    <t>恩施武陵高中</t>
  </si>
  <si>
    <t>利川一中</t>
  </si>
  <si>
    <t>利川二中</t>
  </si>
  <si>
    <t>利川胜利高中</t>
  </si>
  <si>
    <t>利川五中</t>
  </si>
  <si>
    <t>利川清外高中</t>
  </si>
  <si>
    <t>建始一中</t>
  </si>
  <si>
    <t>建始民高</t>
  </si>
  <si>
    <t>建始二中</t>
  </si>
  <si>
    <t>巴东一中</t>
  </si>
  <si>
    <t>巴东二中</t>
  </si>
  <si>
    <t>巴东三中</t>
  </si>
  <si>
    <t>巴东光明中学</t>
  </si>
  <si>
    <t>巴东明德外校</t>
  </si>
  <si>
    <t>宣恩一中</t>
  </si>
  <si>
    <t>宣恩清外</t>
  </si>
  <si>
    <t>清源高中</t>
  </si>
  <si>
    <t>咸丰一中</t>
  </si>
  <si>
    <t>咸丰春晖高中</t>
  </si>
  <si>
    <t>来凤一中</t>
  </si>
  <si>
    <t>来凤高中</t>
  </si>
  <si>
    <t>鹤峰一中</t>
  </si>
  <si>
    <t>实验教学精品课推荐名额</t>
  </si>
  <si>
    <t>学段</t>
  </si>
  <si>
    <t>指标数</t>
  </si>
  <si>
    <t>州评节数</t>
  </si>
  <si>
    <t>送省节数</t>
  </si>
  <si>
    <t>恩高</t>
  </si>
  <si>
    <t>恩高芳华</t>
  </si>
  <si>
    <t>小学</t>
  </si>
  <si>
    <t>科学</t>
  </si>
  <si>
    <t>初中</t>
  </si>
  <si>
    <t>高中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</si>
</sst>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方正小标宋_GBK"/>
      <charset val="134"/>
    </font>
    <font>
      <b/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FF0000"/>
      <name val="黑体"/>
      <family val="3"/>
      <charset val="134"/>
    </font>
    <font>
      <b/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8"/>
      <color rgb="FFFF0000"/>
      <name val="方正小标宋_GBK"/>
      <charset val="134"/>
    </font>
    <font>
      <sz val="11"/>
      <name val="黑体"/>
      <family val="3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topLeftCell="A7" zoomScale="115" zoomScaleNormal="115" workbookViewId="0">
      <selection activeCell="K22" sqref="K22"/>
    </sheetView>
  </sheetViews>
  <sheetFormatPr defaultColWidth="9" defaultRowHeight="13.5"/>
  <cols>
    <col min="1" max="1" width="7.75" style="18" customWidth="1"/>
    <col min="2" max="2" width="16.625" style="7" customWidth="1"/>
    <col min="3" max="4" width="5.875" style="7" customWidth="1"/>
    <col min="5" max="5" width="5.875" style="19" customWidth="1"/>
    <col min="6" max="7" width="5.875" style="7" customWidth="1"/>
    <col min="8" max="8" width="5.875" style="19" customWidth="1"/>
    <col min="9" max="10" width="5.875" style="7" customWidth="1"/>
    <col min="11" max="11" width="5.875" style="19" customWidth="1"/>
    <col min="12" max="13" width="5.875" style="7" customWidth="1"/>
    <col min="14" max="14" width="5.875" style="19" customWidth="1"/>
    <col min="15" max="16" width="5.875" style="7" customWidth="1"/>
    <col min="17" max="17" width="5.875" style="19" customWidth="1"/>
    <col min="18" max="19" width="5.875" style="7" customWidth="1"/>
    <col min="20" max="20" width="5.875" style="19" customWidth="1"/>
    <col min="21" max="22" width="5.875" style="7" customWidth="1"/>
    <col min="23" max="23" width="5.875" style="19" customWidth="1"/>
    <col min="24" max="25" width="5.875" style="7" customWidth="1"/>
    <col min="26" max="26" width="5.875" style="19" customWidth="1"/>
    <col min="27" max="27" width="5.25" style="20" customWidth="1"/>
    <col min="28" max="28" width="6" style="7" customWidth="1"/>
    <col min="29" max="16384" width="9" style="7"/>
  </cols>
  <sheetData>
    <row r="1" spans="1:28" ht="45" customHeight="1">
      <c r="A1" s="43" t="s">
        <v>0</v>
      </c>
      <c r="B1" s="43"/>
      <c r="C1" s="43"/>
      <c r="D1" s="43"/>
      <c r="E1" s="44"/>
      <c r="F1" s="43"/>
      <c r="G1" s="43"/>
      <c r="H1" s="44"/>
      <c r="I1" s="43"/>
      <c r="J1" s="43"/>
      <c r="K1" s="44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4"/>
      <c r="X1" s="43"/>
      <c r="Y1" s="43"/>
      <c r="Z1" s="44"/>
      <c r="AA1" s="43"/>
      <c r="AB1" s="43"/>
    </row>
    <row r="2" spans="1:28" s="17" customFormat="1">
      <c r="A2" s="37" t="s">
        <v>1</v>
      </c>
      <c r="B2" s="42" t="s">
        <v>2</v>
      </c>
      <c r="C2" s="42" t="s">
        <v>3</v>
      </c>
      <c r="D2" s="42"/>
      <c r="E2" s="45"/>
      <c r="F2" s="42" t="s">
        <v>4</v>
      </c>
      <c r="G2" s="42"/>
      <c r="H2" s="45"/>
      <c r="I2" s="42" t="s">
        <v>5</v>
      </c>
      <c r="J2" s="42"/>
      <c r="K2" s="45"/>
      <c r="L2" s="42" t="s">
        <v>6</v>
      </c>
      <c r="M2" s="42"/>
      <c r="N2" s="45"/>
      <c r="O2" s="42" t="s">
        <v>7</v>
      </c>
      <c r="P2" s="42"/>
      <c r="Q2" s="45"/>
      <c r="R2" s="42" t="s">
        <v>8</v>
      </c>
      <c r="S2" s="42"/>
      <c r="T2" s="45"/>
      <c r="U2" s="42" t="s">
        <v>9</v>
      </c>
      <c r="V2" s="42"/>
      <c r="W2" s="45"/>
      <c r="X2" s="42" t="s">
        <v>10</v>
      </c>
      <c r="Y2" s="42"/>
      <c r="Z2" s="45"/>
      <c r="AA2" s="46" t="s">
        <v>11</v>
      </c>
      <c r="AB2" s="37" t="s">
        <v>12</v>
      </c>
    </row>
    <row r="3" spans="1:28" s="17" customFormat="1">
      <c r="A3" s="37"/>
      <c r="B3" s="42"/>
      <c r="C3" s="11" t="s">
        <v>13</v>
      </c>
      <c r="D3" s="11" t="s">
        <v>14</v>
      </c>
      <c r="E3" s="21" t="s">
        <v>15</v>
      </c>
      <c r="F3" s="11" t="s">
        <v>13</v>
      </c>
      <c r="G3" s="11" t="s">
        <v>14</v>
      </c>
      <c r="H3" s="21" t="s">
        <v>15</v>
      </c>
      <c r="I3" s="11" t="s">
        <v>13</v>
      </c>
      <c r="J3" s="11" t="s">
        <v>14</v>
      </c>
      <c r="K3" s="27" t="s">
        <v>15</v>
      </c>
      <c r="L3" s="11" t="s">
        <v>13</v>
      </c>
      <c r="M3" s="11" t="s">
        <v>14</v>
      </c>
      <c r="N3" s="21" t="s">
        <v>15</v>
      </c>
      <c r="O3" s="11" t="s">
        <v>13</v>
      </c>
      <c r="P3" s="11" t="s">
        <v>14</v>
      </c>
      <c r="Q3" s="21" t="s">
        <v>15</v>
      </c>
      <c r="R3" s="11" t="s">
        <v>13</v>
      </c>
      <c r="S3" s="11" t="s">
        <v>14</v>
      </c>
      <c r="T3" s="21" t="s">
        <v>15</v>
      </c>
      <c r="U3" s="11" t="s">
        <v>13</v>
      </c>
      <c r="V3" s="11" t="s">
        <v>14</v>
      </c>
      <c r="W3" s="21" t="s">
        <v>15</v>
      </c>
      <c r="X3" s="11" t="s">
        <v>13</v>
      </c>
      <c r="Y3" s="11" t="s">
        <v>14</v>
      </c>
      <c r="Z3" s="21" t="s">
        <v>15</v>
      </c>
      <c r="AA3" s="47"/>
      <c r="AB3" s="37"/>
    </row>
    <row r="4" spans="1:28">
      <c r="A4" s="38" t="s">
        <v>16</v>
      </c>
      <c r="B4" s="12" t="s">
        <v>17</v>
      </c>
      <c r="C4" s="12">
        <v>5</v>
      </c>
      <c r="D4" s="12">
        <v>12</v>
      </c>
      <c r="E4" s="22">
        <f t="shared" ref="E4:E23" si="0">SUM(C4:D4)</f>
        <v>17</v>
      </c>
      <c r="F4" s="12">
        <v>5</v>
      </c>
      <c r="G4" s="12">
        <v>0</v>
      </c>
      <c r="H4" s="22">
        <f t="shared" ref="H4:H23" si="1">SUM(F4:G4)</f>
        <v>5</v>
      </c>
      <c r="I4" s="12">
        <v>4</v>
      </c>
      <c r="J4" s="12">
        <v>0</v>
      </c>
      <c r="K4" s="28">
        <f t="shared" ref="K4:K23" si="2">SUM(I4:J4)</f>
        <v>4</v>
      </c>
      <c r="L4" s="12">
        <v>4</v>
      </c>
      <c r="M4" s="12">
        <v>2</v>
      </c>
      <c r="N4" s="22">
        <f t="shared" ref="N4:N23" si="3">SUM(L4:M4)</f>
        <v>6</v>
      </c>
      <c r="O4" s="12">
        <v>3</v>
      </c>
      <c r="P4" s="12">
        <v>0</v>
      </c>
      <c r="Q4" s="22">
        <f t="shared" ref="Q4:Q23" si="4">SUM(O4:P4)</f>
        <v>3</v>
      </c>
      <c r="R4" s="12">
        <v>3</v>
      </c>
      <c r="S4" s="12">
        <v>0</v>
      </c>
      <c r="T4" s="22">
        <f t="shared" ref="T4:T23" si="5">SUM(R4:S4)</f>
        <v>3</v>
      </c>
      <c r="U4" s="12">
        <v>2</v>
      </c>
      <c r="V4" s="12">
        <v>0</v>
      </c>
      <c r="W4" s="22">
        <f t="shared" ref="W4:W23" si="6">SUM(U4:V4)</f>
        <v>2</v>
      </c>
      <c r="X4" s="12">
        <v>2</v>
      </c>
      <c r="Y4" s="12">
        <v>0</v>
      </c>
      <c r="Z4" s="22">
        <f t="shared" ref="Z4:Z23" si="7">SUM(X4:Y4)</f>
        <v>2</v>
      </c>
      <c r="AA4" s="26">
        <v>2</v>
      </c>
      <c r="AB4" s="12">
        <v>1</v>
      </c>
    </row>
    <row r="5" spans="1:28">
      <c r="A5" s="38"/>
      <c r="B5" s="12" t="s">
        <v>18</v>
      </c>
      <c r="C5" s="12">
        <v>5</v>
      </c>
      <c r="D5" s="12">
        <v>8</v>
      </c>
      <c r="E5" s="22">
        <f t="shared" si="0"/>
        <v>13</v>
      </c>
      <c r="F5" s="12">
        <v>5</v>
      </c>
      <c r="G5" s="12">
        <v>2</v>
      </c>
      <c r="H5" s="22">
        <f t="shared" si="1"/>
        <v>7</v>
      </c>
      <c r="I5" s="12">
        <v>4</v>
      </c>
      <c r="J5" s="12">
        <v>2</v>
      </c>
      <c r="K5" s="28">
        <f t="shared" si="2"/>
        <v>6</v>
      </c>
      <c r="L5" s="12">
        <v>4</v>
      </c>
      <c r="M5" s="12">
        <v>0</v>
      </c>
      <c r="N5" s="22">
        <f t="shared" si="3"/>
        <v>4</v>
      </c>
      <c r="O5" s="12">
        <v>3</v>
      </c>
      <c r="P5" s="12">
        <v>0</v>
      </c>
      <c r="Q5" s="22">
        <f t="shared" si="4"/>
        <v>3</v>
      </c>
      <c r="R5" s="12">
        <v>3</v>
      </c>
      <c r="S5" s="12">
        <v>0</v>
      </c>
      <c r="T5" s="22">
        <f t="shared" si="5"/>
        <v>3</v>
      </c>
      <c r="U5" s="12">
        <v>2</v>
      </c>
      <c r="V5" s="12">
        <v>0</v>
      </c>
      <c r="W5" s="22">
        <f t="shared" si="6"/>
        <v>2</v>
      </c>
      <c r="X5" s="12">
        <v>2</v>
      </c>
      <c r="Y5" s="12">
        <v>0</v>
      </c>
      <c r="Z5" s="22">
        <f t="shared" si="7"/>
        <v>2</v>
      </c>
      <c r="AA5" s="26">
        <v>2</v>
      </c>
      <c r="AB5" s="12">
        <v>1</v>
      </c>
    </row>
    <row r="6" spans="1:28">
      <c r="A6" s="38"/>
      <c r="B6" s="12" t="s">
        <v>19</v>
      </c>
      <c r="C6" s="12">
        <v>5</v>
      </c>
      <c r="D6" s="12">
        <v>18</v>
      </c>
      <c r="E6" s="22">
        <f t="shared" si="0"/>
        <v>23</v>
      </c>
      <c r="F6" s="12">
        <v>5</v>
      </c>
      <c r="G6" s="12">
        <v>0</v>
      </c>
      <c r="H6" s="22">
        <f t="shared" si="1"/>
        <v>5</v>
      </c>
      <c r="I6" s="12">
        <v>4</v>
      </c>
      <c r="J6" s="12">
        <v>0</v>
      </c>
      <c r="K6" s="28">
        <f t="shared" si="2"/>
        <v>4</v>
      </c>
      <c r="L6" s="12">
        <v>4</v>
      </c>
      <c r="M6" s="12">
        <v>0</v>
      </c>
      <c r="N6" s="22">
        <f t="shared" si="3"/>
        <v>4</v>
      </c>
      <c r="O6" s="12">
        <v>3</v>
      </c>
      <c r="P6" s="12">
        <v>0</v>
      </c>
      <c r="Q6" s="22">
        <f t="shared" si="4"/>
        <v>3</v>
      </c>
      <c r="R6" s="12">
        <v>3</v>
      </c>
      <c r="S6" s="12">
        <v>0</v>
      </c>
      <c r="T6" s="22">
        <f t="shared" si="5"/>
        <v>3</v>
      </c>
      <c r="U6" s="12">
        <v>2</v>
      </c>
      <c r="V6" s="12">
        <v>0</v>
      </c>
      <c r="W6" s="22">
        <f t="shared" si="6"/>
        <v>2</v>
      </c>
      <c r="X6" s="12">
        <v>2</v>
      </c>
      <c r="Y6" s="12">
        <v>0</v>
      </c>
      <c r="Z6" s="22">
        <f t="shared" si="7"/>
        <v>2</v>
      </c>
      <c r="AA6" s="26">
        <v>2</v>
      </c>
      <c r="AB6" s="12">
        <v>1</v>
      </c>
    </row>
    <row r="7" spans="1:28">
      <c r="A7" s="38"/>
      <c r="B7" s="12" t="s">
        <v>20</v>
      </c>
      <c r="C7" s="12">
        <v>4</v>
      </c>
      <c r="D7" s="12">
        <v>8</v>
      </c>
      <c r="E7" s="22">
        <f t="shared" si="0"/>
        <v>12</v>
      </c>
      <c r="F7" s="12">
        <v>4</v>
      </c>
      <c r="G7" s="12">
        <v>0</v>
      </c>
      <c r="H7" s="22">
        <f t="shared" si="1"/>
        <v>4</v>
      </c>
      <c r="I7" s="12">
        <v>3</v>
      </c>
      <c r="J7" s="12">
        <v>2</v>
      </c>
      <c r="K7" s="28">
        <f t="shared" si="2"/>
        <v>5</v>
      </c>
      <c r="L7" s="12">
        <v>3</v>
      </c>
      <c r="M7" s="12">
        <v>0</v>
      </c>
      <c r="N7" s="22">
        <f t="shared" si="3"/>
        <v>3</v>
      </c>
      <c r="O7" s="12">
        <v>3</v>
      </c>
      <c r="P7" s="12">
        <v>2</v>
      </c>
      <c r="Q7" s="22">
        <f t="shared" si="4"/>
        <v>5</v>
      </c>
      <c r="R7" s="12">
        <v>3</v>
      </c>
      <c r="S7" s="12">
        <v>0</v>
      </c>
      <c r="T7" s="22">
        <f t="shared" si="5"/>
        <v>3</v>
      </c>
      <c r="U7" s="12">
        <v>2</v>
      </c>
      <c r="V7" s="12">
        <v>0</v>
      </c>
      <c r="W7" s="22">
        <f t="shared" si="6"/>
        <v>2</v>
      </c>
      <c r="X7" s="12">
        <v>2</v>
      </c>
      <c r="Y7" s="12">
        <v>0</v>
      </c>
      <c r="Z7" s="22">
        <f t="shared" si="7"/>
        <v>2</v>
      </c>
      <c r="AA7" s="26">
        <v>1</v>
      </c>
      <c r="AB7" s="12">
        <v>1</v>
      </c>
    </row>
    <row r="8" spans="1:28">
      <c r="A8" s="38"/>
      <c r="B8" s="12" t="s">
        <v>21</v>
      </c>
      <c r="C8" s="12">
        <v>4</v>
      </c>
      <c r="D8" s="12">
        <v>8</v>
      </c>
      <c r="E8" s="22">
        <f t="shared" si="0"/>
        <v>12</v>
      </c>
      <c r="F8" s="12">
        <v>4</v>
      </c>
      <c r="G8" s="12">
        <v>4</v>
      </c>
      <c r="H8" s="22">
        <f t="shared" si="1"/>
        <v>8</v>
      </c>
      <c r="I8" s="12">
        <v>3</v>
      </c>
      <c r="J8" s="12">
        <v>0</v>
      </c>
      <c r="K8" s="28">
        <f t="shared" si="2"/>
        <v>3</v>
      </c>
      <c r="L8" s="12">
        <v>3</v>
      </c>
      <c r="M8" s="12">
        <v>0</v>
      </c>
      <c r="N8" s="22">
        <f t="shared" si="3"/>
        <v>3</v>
      </c>
      <c r="O8" s="12">
        <v>3</v>
      </c>
      <c r="P8" s="12">
        <v>0</v>
      </c>
      <c r="Q8" s="22">
        <f t="shared" si="4"/>
        <v>3</v>
      </c>
      <c r="R8" s="12">
        <v>3</v>
      </c>
      <c r="S8" s="12">
        <v>0</v>
      </c>
      <c r="T8" s="22">
        <f t="shared" si="5"/>
        <v>3</v>
      </c>
      <c r="U8" s="12">
        <v>2</v>
      </c>
      <c r="V8" s="12">
        <v>0</v>
      </c>
      <c r="W8" s="22">
        <f t="shared" si="6"/>
        <v>2</v>
      </c>
      <c r="X8" s="12">
        <v>2</v>
      </c>
      <c r="Y8" s="12">
        <v>0</v>
      </c>
      <c r="Z8" s="22">
        <f t="shared" si="7"/>
        <v>2</v>
      </c>
      <c r="AA8" s="26">
        <v>1</v>
      </c>
      <c r="AB8" s="12">
        <v>1</v>
      </c>
    </row>
    <row r="9" spans="1:28">
      <c r="A9" s="38"/>
      <c r="B9" s="12" t="s">
        <v>22</v>
      </c>
      <c r="C9" s="12">
        <v>4</v>
      </c>
      <c r="D9" s="12">
        <v>14</v>
      </c>
      <c r="E9" s="22">
        <f t="shared" si="0"/>
        <v>18</v>
      </c>
      <c r="F9" s="12">
        <v>4</v>
      </c>
      <c r="G9" s="12">
        <v>0</v>
      </c>
      <c r="H9" s="22">
        <f t="shared" si="1"/>
        <v>4</v>
      </c>
      <c r="I9" s="12">
        <v>3</v>
      </c>
      <c r="J9" s="12">
        <v>0</v>
      </c>
      <c r="K9" s="28">
        <f t="shared" si="2"/>
        <v>3</v>
      </c>
      <c r="L9" s="12">
        <v>3</v>
      </c>
      <c r="M9" s="12">
        <v>0</v>
      </c>
      <c r="N9" s="22">
        <f t="shared" si="3"/>
        <v>3</v>
      </c>
      <c r="O9" s="12">
        <v>3</v>
      </c>
      <c r="P9" s="12">
        <v>0</v>
      </c>
      <c r="Q9" s="22">
        <f t="shared" si="4"/>
        <v>3</v>
      </c>
      <c r="R9" s="12">
        <v>3</v>
      </c>
      <c r="S9" s="12">
        <v>0</v>
      </c>
      <c r="T9" s="22">
        <f t="shared" si="5"/>
        <v>3</v>
      </c>
      <c r="U9" s="12">
        <v>2</v>
      </c>
      <c r="V9" s="12">
        <v>0</v>
      </c>
      <c r="W9" s="22">
        <f t="shared" si="6"/>
        <v>2</v>
      </c>
      <c r="X9" s="12">
        <v>2</v>
      </c>
      <c r="Y9" s="12">
        <v>0</v>
      </c>
      <c r="Z9" s="22">
        <f t="shared" si="7"/>
        <v>2</v>
      </c>
      <c r="AA9" s="26">
        <v>1</v>
      </c>
      <c r="AB9" s="12">
        <v>1</v>
      </c>
    </row>
    <row r="10" spans="1:28">
      <c r="A10" s="38"/>
      <c r="B10" s="12" t="s">
        <v>23</v>
      </c>
      <c r="C10" s="12">
        <v>4</v>
      </c>
      <c r="D10" s="12">
        <v>4</v>
      </c>
      <c r="E10" s="22">
        <f t="shared" si="0"/>
        <v>8</v>
      </c>
      <c r="F10" s="12">
        <v>4</v>
      </c>
      <c r="G10" s="12">
        <v>2</v>
      </c>
      <c r="H10" s="22">
        <f t="shared" si="1"/>
        <v>6</v>
      </c>
      <c r="I10" s="12">
        <v>3</v>
      </c>
      <c r="J10" s="12">
        <v>2</v>
      </c>
      <c r="K10" s="28">
        <f t="shared" si="2"/>
        <v>5</v>
      </c>
      <c r="L10" s="12">
        <v>3</v>
      </c>
      <c r="M10" s="12">
        <v>0</v>
      </c>
      <c r="N10" s="22">
        <f t="shared" si="3"/>
        <v>3</v>
      </c>
      <c r="O10" s="12">
        <v>3</v>
      </c>
      <c r="P10" s="12">
        <v>4</v>
      </c>
      <c r="Q10" s="22">
        <f t="shared" si="4"/>
        <v>7</v>
      </c>
      <c r="R10" s="12">
        <v>3</v>
      </c>
      <c r="S10" s="12">
        <v>4</v>
      </c>
      <c r="T10" s="22">
        <f t="shared" si="5"/>
        <v>7</v>
      </c>
      <c r="U10" s="12">
        <v>2</v>
      </c>
      <c r="V10" s="12">
        <v>0</v>
      </c>
      <c r="W10" s="22">
        <f t="shared" si="6"/>
        <v>2</v>
      </c>
      <c r="X10" s="12">
        <v>2</v>
      </c>
      <c r="Y10" s="12">
        <v>0</v>
      </c>
      <c r="Z10" s="22">
        <f t="shared" si="7"/>
        <v>2</v>
      </c>
      <c r="AA10" s="26">
        <v>1</v>
      </c>
      <c r="AB10" s="12">
        <v>1</v>
      </c>
    </row>
    <row r="11" spans="1:28">
      <c r="A11" s="38"/>
      <c r="B11" s="12" t="s">
        <v>24</v>
      </c>
      <c r="C11" s="12">
        <v>4</v>
      </c>
      <c r="D11" s="12">
        <v>0</v>
      </c>
      <c r="E11" s="22">
        <f t="shared" si="0"/>
        <v>4</v>
      </c>
      <c r="F11" s="12">
        <v>4</v>
      </c>
      <c r="G11" s="12">
        <v>0</v>
      </c>
      <c r="H11" s="22">
        <f t="shared" si="1"/>
        <v>4</v>
      </c>
      <c r="I11" s="12">
        <v>3</v>
      </c>
      <c r="J11" s="12">
        <v>0</v>
      </c>
      <c r="K11" s="28">
        <f t="shared" si="2"/>
        <v>3</v>
      </c>
      <c r="L11" s="12">
        <v>3</v>
      </c>
      <c r="M11" s="12">
        <v>0</v>
      </c>
      <c r="N11" s="22">
        <f t="shared" si="3"/>
        <v>3</v>
      </c>
      <c r="O11" s="12">
        <v>3</v>
      </c>
      <c r="P11" s="12">
        <v>0</v>
      </c>
      <c r="Q11" s="22">
        <f t="shared" si="4"/>
        <v>3</v>
      </c>
      <c r="R11" s="12">
        <v>3</v>
      </c>
      <c r="S11" s="12">
        <v>0</v>
      </c>
      <c r="T11" s="22">
        <f t="shared" si="5"/>
        <v>3</v>
      </c>
      <c r="U11" s="12">
        <v>2</v>
      </c>
      <c r="V11" s="12">
        <v>0</v>
      </c>
      <c r="W11" s="22">
        <f t="shared" si="6"/>
        <v>2</v>
      </c>
      <c r="X11" s="12">
        <v>2</v>
      </c>
      <c r="Y11" s="12">
        <v>0</v>
      </c>
      <c r="Z11" s="22">
        <f t="shared" si="7"/>
        <v>2</v>
      </c>
      <c r="AA11" s="26">
        <v>1</v>
      </c>
      <c r="AB11" s="12">
        <v>1</v>
      </c>
    </row>
    <row r="12" spans="1:28">
      <c r="A12" s="38"/>
      <c r="B12" s="12" t="s">
        <v>25</v>
      </c>
      <c r="C12" s="12">
        <v>5</v>
      </c>
      <c r="D12" s="12">
        <v>8</v>
      </c>
      <c r="E12" s="22">
        <f t="shared" si="0"/>
        <v>13</v>
      </c>
      <c r="F12" s="12">
        <v>5</v>
      </c>
      <c r="G12" s="12">
        <v>4</v>
      </c>
      <c r="H12" s="22">
        <f t="shared" si="1"/>
        <v>9</v>
      </c>
      <c r="I12" s="12">
        <v>4</v>
      </c>
      <c r="J12" s="12">
        <v>0</v>
      </c>
      <c r="K12" s="28">
        <f t="shared" si="2"/>
        <v>4</v>
      </c>
      <c r="L12" s="12">
        <v>4</v>
      </c>
      <c r="M12" s="12">
        <v>4</v>
      </c>
      <c r="N12" s="22">
        <f t="shared" si="3"/>
        <v>8</v>
      </c>
      <c r="O12" s="12">
        <v>3</v>
      </c>
      <c r="P12" s="12">
        <v>0</v>
      </c>
      <c r="Q12" s="22">
        <f t="shared" si="4"/>
        <v>3</v>
      </c>
      <c r="R12" s="12">
        <v>3</v>
      </c>
      <c r="S12" s="12">
        <v>0</v>
      </c>
      <c r="T12" s="22">
        <f t="shared" si="5"/>
        <v>3</v>
      </c>
      <c r="U12" s="12">
        <v>2</v>
      </c>
      <c r="V12" s="12">
        <v>0</v>
      </c>
      <c r="W12" s="22">
        <f t="shared" si="6"/>
        <v>2</v>
      </c>
      <c r="X12" s="12">
        <v>2</v>
      </c>
      <c r="Y12" s="12">
        <v>0</v>
      </c>
      <c r="Z12" s="22">
        <f t="shared" si="7"/>
        <v>2</v>
      </c>
      <c r="AA12" s="26">
        <v>1</v>
      </c>
      <c r="AB12" s="12">
        <v>1</v>
      </c>
    </row>
    <row r="13" spans="1:28">
      <c r="A13" s="38"/>
      <c r="B13" s="12" t="s">
        <v>26</v>
      </c>
      <c r="C13" s="12">
        <v>5</v>
      </c>
      <c r="D13" s="12">
        <v>4</v>
      </c>
      <c r="E13" s="22">
        <f t="shared" si="0"/>
        <v>9</v>
      </c>
      <c r="F13" s="12">
        <v>5</v>
      </c>
      <c r="G13" s="12">
        <v>4</v>
      </c>
      <c r="H13" s="22">
        <f t="shared" si="1"/>
        <v>9</v>
      </c>
      <c r="I13" s="12">
        <v>4</v>
      </c>
      <c r="J13" s="12">
        <v>0</v>
      </c>
      <c r="K13" s="28">
        <f t="shared" si="2"/>
        <v>4</v>
      </c>
      <c r="L13" s="12">
        <v>4</v>
      </c>
      <c r="M13" s="12">
        <v>2</v>
      </c>
      <c r="N13" s="22">
        <f t="shared" si="3"/>
        <v>6</v>
      </c>
      <c r="O13" s="12">
        <v>3</v>
      </c>
      <c r="P13" s="12">
        <v>0</v>
      </c>
      <c r="Q13" s="22">
        <f t="shared" si="4"/>
        <v>3</v>
      </c>
      <c r="R13" s="12">
        <v>3</v>
      </c>
      <c r="S13" s="12">
        <v>2</v>
      </c>
      <c r="T13" s="22">
        <f t="shared" si="5"/>
        <v>5</v>
      </c>
      <c r="U13" s="12">
        <v>2</v>
      </c>
      <c r="V13" s="12">
        <v>0</v>
      </c>
      <c r="W13" s="22">
        <f t="shared" si="6"/>
        <v>2</v>
      </c>
      <c r="X13" s="12">
        <v>2</v>
      </c>
      <c r="Y13" s="12">
        <v>0</v>
      </c>
      <c r="Z13" s="22">
        <f t="shared" si="7"/>
        <v>2</v>
      </c>
      <c r="AA13" s="26">
        <v>1</v>
      </c>
      <c r="AB13" s="12">
        <v>1</v>
      </c>
    </row>
    <row r="14" spans="1:28">
      <c r="A14" s="38"/>
      <c r="B14" s="12" t="s">
        <v>27</v>
      </c>
      <c r="C14" s="12">
        <v>5</v>
      </c>
      <c r="D14" s="12">
        <v>4</v>
      </c>
      <c r="E14" s="22">
        <f t="shared" si="0"/>
        <v>9</v>
      </c>
      <c r="F14" s="12">
        <v>5</v>
      </c>
      <c r="G14" s="12">
        <v>8</v>
      </c>
      <c r="H14" s="22">
        <f t="shared" si="1"/>
        <v>13</v>
      </c>
      <c r="I14" s="12">
        <v>4</v>
      </c>
      <c r="J14" s="12">
        <v>2</v>
      </c>
      <c r="K14" s="28">
        <f t="shared" si="2"/>
        <v>6</v>
      </c>
      <c r="L14" s="12">
        <v>4</v>
      </c>
      <c r="M14" s="12">
        <v>0</v>
      </c>
      <c r="N14" s="22">
        <f t="shared" si="3"/>
        <v>4</v>
      </c>
      <c r="O14" s="12">
        <v>3</v>
      </c>
      <c r="P14" s="12">
        <v>0</v>
      </c>
      <c r="Q14" s="22">
        <f t="shared" si="4"/>
        <v>3</v>
      </c>
      <c r="R14" s="12">
        <v>3</v>
      </c>
      <c r="S14" s="12">
        <v>2</v>
      </c>
      <c r="T14" s="22">
        <f t="shared" si="5"/>
        <v>5</v>
      </c>
      <c r="U14" s="12">
        <v>2</v>
      </c>
      <c r="V14" s="12">
        <v>0</v>
      </c>
      <c r="W14" s="22">
        <f t="shared" si="6"/>
        <v>2</v>
      </c>
      <c r="X14" s="12">
        <v>2</v>
      </c>
      <c r="Y14" s="12">
        <v>0</v>
      </c>
      <c r="Z14" s="22">
        <f t="shared" si="7"/>
        <v>2</v>
      </c>
      <c r="AA14" s="26">
        <v>1</v>
      </c>
      <c r="AB14" s="12">
        <v>1</v>
      </c>
    </row>
    <row r="15" spans="1:28">
      <c r="A15" s="38"/>
      <c r="B15" s="12" t="s">
        <v>28</v>
      </c>
      <c r="C15" s="12">
        <v>4</v>
      </c>
      <c r="D15" s="12">
        <v>2</v>
      </c>
      <c r="E15" s="22">
        <f t="shared" si="0"/>
        <v>6</v>
      </c>
      <c r="F15" s="12">
        <v>4</v>
      </c>
      <c r="G15" s="12">
        <v>4</v>
      </c>
      <c r="H15" s="22">
        <f t="shared" si="1"/>
        <v>8</v>
      </c>
      <c r="I15" s="12">
        <v>3</v>
      </c>
      <c r="J15" s="12">
        <v>2</v>
      </c>
      <c r="K15" s="28">
        <f t="shared" si="2"/>
        <v>5</v>
      </c>
      <c r="L15" s="12">
        <v>3</v>
      </c>
      <c r="M15" s="12">
        <v>2</v>
      </c>
      <c r="N15" s="22">
        <f t="shared" si="3"/>
        <v>5</v>
      </c>
      <c r="O15" s="12">
        <v>3</v>
      </c>
      <c r="P15" s="12">
        <v>0</v>
      </c>
      <c r="Q15" s="22">
        <f t="shared" si="4"/>
        <v>3</v>
      </c>
      <c r="R15" s="12">
        <v>3</v>
      </c>
      <c r="S15" s="12">
        <v>0</v>
      </c>
      <c r="T15" s="22">
        <f t="shared" si="5"/>
        <v>3</v>
      </c>
      <c r="U15" s="12">
        <v>2</v>
      </c>
      <c r="V15" s="12">
        <v>0</v>
      </c>
      <c r="W15" s="22">
        <f t="shared" si="6"/>
        <v>2</v>
      </c>
      <c r="X15" s="12">
        <v>2</v>
      </c>
      <c r="Y15" s="12">
        <v>0</v>
      </c>
      <c r="Z15" s="22">
        <f t="shared" si="7"/>
        <v>2</v>
      </c>
      <c r="AA15" s="26">
        <v>1</v>
      </c>
      <c r="AB15" s="12">
        <v>1</v>
      </c>
    </row>
    <row r="16" spans="1:28">
      <c r="A16" s="38"/>
      <c r="B16" s="12" t="s">
        <v>29</v>
      </c>
      <c r="C16" s="12">
        <v>4</v>
      </c>
      <c r="D16" s="12">
        <v>4</v>
      </c>
      <c r="E16" s="22">
        <f t="shared" si="0"/>
        <v>8</v>
      </c>
      <c r="F16" s="12">
        <v>4</v>
      </c>
      <c r="G16" s="12">
        <v>4</v>
      </c>
      <c r="H16" s="22">
        <f t="shared" si="1"/>
        <v>8</v>
      </c>
      <c r="I16" s="12">
        <v>3</v>
      </c>
      <c r="J16" s="12">
        <v>0</v>
      </c>
      <c r="K16" s="28">
        <f t="shared" si="2"/>
        <v>3</v>
      </c>
      <c r="L16" s="12">
        <v>3</v>
      </c>
      <c r="M16" s="12">
        <v>2</v>
      </c>
      <c r="N16" s="22">
        <f t="shared" si="3"/>
        <v>5</v>
      </c>
      <c r="O16" s="12">
        <v>3</v>
      </c>
      <c r="P16" s="12">
        <v>0</v>
      </c>
      <c r="Q16" s="22">
        <f t="shared" si="4"/>
        <v>3</v>
      </c>
      <c r="R16" s="12">
        <v>3</v>
      </c>
      <c r="S16" s="12">
        <v>0</v>
      </c>
      <c r="T16" s="22">
        <f t="shared" si="5"/>
        <v>3</v>
      </c>
      <c r="U16" s="12">
        <v>2</v>
      </c>
      <c r="V16" s="12">
        <v>0</v>
      </c>
      <c r="W16" s="22">
        <f t="shared" si="6"/>
        <v>2</v>
      </c>
      <c r="X16" s="12">
        <v>2</v>
      </c>
      <c r="Y16" s="12">
        <v>0</v>
      </c>
      <c r="Z16" s="22">
        <f t="shared" si="7"/>
        <v>2</v>
      </c>
      <c r="AA16" s="26">
        <v>1</v>
      </c>
      <c r="AB16" s="12">
        <v>1</v>
      </c>
    </row>
    <row r="17" spans="1:28">
      <c r="A17" s="38"/>
      <c r="B17" s="12" t="s">
        <v>30</v>
      </c>
      <c r="C17" s="12">
        <v>4</v>
      </c>
      <c r="D17" s="12">
        <v>6</v>
      </c>
      <c r="E17" s="22">
        <f t="shared" si="0"/>
        <v>10</v>
      </c>
      <c r="F17" s="12">
        <v>4</v>
      </c>
      <c r="G17" s="12">
        <v>4</v>
      </c>
      <c r="H17" s="22">
        <f t="shared" si="1"/>
        <v>8</v>
      </c>
      <c r="I17" s="12">
        <v>3</v>
      </c>
      <c r="J17" s="12">
        <v>0</v>
      </c>
      <c r="K17" s="28">
        <f t="shared" si="2"/>
        <v>3</v>
      </c>
      <c r="L17" s="12">
        <v>3</v>
      </c>
      <c r="M17" s="12">
        <v>0</v>
      </c>
      <c r="N17" s="22">
        <f t="shared" si="3"/>
        <v>3</v>
      </c>
      <c r="O17" s="12">
        <v>3</v>
      </c>
      <c r="P17" s="12">
        <v>0</v>
      </c>
      <c r="Q17" s="22">
        <f t="shared" si="4"/>
        <v>3</v>
      </c>
      <c r="R17" s="12">
        <v>3</v>
      </c>
      <c r="S17" s="12">
        <v>0</v>
      </c>
      <c r="T17" s="22">
        <f t="shared" si="5"/>
        <v>3</v>
      </c>
      <c r="U17" s="12">
        <v>2</v>
      </c>
      <c r="V17" s="12">
        <v>0</v>
      </c>
      <c r="W17" s="22">
        <f t="shared" si="6"/>
        <v>2</v>
      </c>
      <c r="X17" s="12">
        <v>2</v>
      </c>
      <c r="Y17" s="12">
        <v>0</v>
      </c>
      <c r="Z17" s="22">
        <f t="shared" si="7"/>
        <v>2</v>
      </c>
      <c r="AA17" s="26">
        <v>1</v>
      </c>
      <c r="AB17" s="12">
        <v>1</v>
      </c>
    </row>
    <row r="18" spans="1:28">
      <c r="A18" s="38"/>
      <c r="B18" s="12" t="s">
        <v>31</v>
      </c>
      <c r="C18" s="12">
        <v>4</v>
      </c>
      <c r="D18" s="12">
        <v>12</v>
      </c>
      <c r="E18" s="22">
        <f t="shared" si="0"/>
        <v>16</v>
      </c>
      <c r="F18" s="12">
        <v>4</v>
      </c>
      <c r="G18" s="12">
        <v>4</v>
      </c>
      <c r="H18" s="22">
        <f t="shared" si="1"/>
        <v>8</v>
      </c>
      <c r="I18" s="12">
        <v>3</v>
      </c>
      <c r="J18" s="12">
        <v>0</v>
      </c>
      <c r="K18" s="28">
        <f t="shared" si="2"/>
        <v>3</v>
      </c>
      <c r="L18" s="12">
        <v>3</v>
      </c>
      <c r="M18" s="12">
        <v>0</v>
      </c>
      <c r="N18" s="22">
        <f t="shared" si="3"/>
        <v>3</v>
      </c>
      <c r="O18" s="12">
        <v>3</v>
      </c>
      <c r="P18" s="12">
        <v>0</v>
      </c>
      <c r="Q18" s="22">
        <f t="shared" si="4"/>
        <v>3</v>
      </c>
      <c r="R18" s="12">
        <v>3</v>
      </c>
      <c r="S18" s="12">
        <v>0</v>
      </c>
      <c r="T18" s="22">
        <f t="shared" si="5"/>
        <v>3</v>
      </c>
      <c r="U18" s="12">
        <v>2</v>
      </c>
      <c r="V18" s="12">
        <v>0</v>
      </c>
      <c r="W18" s="22">
        <f t="shared" si="6"/>
        <v>2</v>
      </c>
      <c r="X18" s="12">
        <v>2</v>
      </c>
      <c r="Y18" s="12">
        <v>0</v>
      </c>
      <c r="Z18" s="22">
        <f t="shared" si="7"/>
        <v>2</v>
      </c>
      <c r="AA18" s="26">
        <v>1</v>
      </c>
      <c r="AB18" s="12">
        <v>1</v>
      </c>
    </row>
    <row r="19" spans="1:28">
      <c r="A19" s="38"/>
      <c r="B19" s="12" t="s">
        <v>32</v>
      </c>
      <c r="C19" s="12">
        <v>4</v>
      </c>
      <c r="D19" s="12">
        <v>2</v>
      </c>
      <c r="E19" s="22">
        <f t="shared" si="0"/>
        <v>6</v>
      </c>
      <c r="F19" s="12">
        <v>4</v>
      </c>
      <c r="G19" s="12">
        <v>4</v>
      </c>
      <c r="H19" s="22">
        <f t="shared" si="1"/>
        <v>8</v>
      </c>
      <c r="I19" s="12">
        <v>3</v>
      </c>
      <c r="J19" s="12">
        <v>0</v>
      </c>
      <c r="K19" s="28">
        <f t="shared" si="2"/>
        <v>3</v>
      </c>
      <c r="L19" s="12">
        <v>3</v>
      </c>
      <c r="M19" s="12">
        <v>0</v>
      </c>
      <c r="N19" s="22">
        <f t="shared" si="3"/>
        <v>3</v>
      </c>
      <c r="O19" s="12">
        <v>3</v>
      </c>
      <c r="P19" s="12">
        <v>4</v>
      </c>
      <c r="Q19" s="22">
        <f t="shared" si="4"/>
        <v>7</v>
      </c>
      <c r="R19" s="12">
        <v>3</v>
      </c>
      <c r="S19" s="12">
        <v>0</v>
      </c>
      <c r="T19" s="22">
        <f t="shared" si="5"/>
        <v>3</v>
      </c>
      <c r="U19" s="12">
        <v>2</v>
      </c>
      <c r="V19" s="12">
        <v>2</v>
      </c>
      <c r="W19" s="22">
        <f t="shared" si="6"/>
        <v>4</v>
      </c>
      <c r="X19" s="12">
        <v>2</v>
      </c>
      <c r="Y19" s="12">
        <v>2</v>
      </c>
      <c r="Z19" s="22">
        <f t="shared" si="7"/>
        <v>4</v>
      </c>
      <c r="AA19" s="26">
        <v>1</v>
      </c>
      <c r="AB19" s="12">
        <v>1</v>
      </c>
    </row>
    <row r="20" spans="1:28">
      <c r="A20" s="38"/>
      <c r="B20" s="12" t="s">
        <v>33</v>
      </c>
      <c r="C20" s="12">
        <v>4</v>
      </c>
      <c r="D20" s="12">
        <v>6</v>
      </c>
      <c r="E20" s="22">
        <f t="shared" si="0"/>
        <v>10</v>
      </c>
      <c r="F20" s="12">
        <v>4</v>
      </c>
      <c r="G20" s="12">
        <v>6</v>
      </c>
      <c r="H20" s="22">
        <f t="shared" si="1"/>
        <v>10</v>
      </c>
      <c r="I20" s="12">
        <v>3</v>
      </c>
      <c r="J20" s="12">
        <v>0</v>
      </c>
      <c r="K20" s="28">
        <f t="shared" si="2"/>
        <v>3</v>
      </c>
      <c r="L20" s="12">
        <v>3</v>
      </c>
      <c r="M20" s="12">
        <v>0</v>
      </c>
      <c r="N20" s="22">
        <f t="shared" si="3"/>
        <v>3</v>
      </c>
      <c r="O20" s="12">
        <v>3</v>
      </c>
      <c r="P20" s="12">
        <v>2</v>
      </c>
      <c r="Q20" s="22">
        <f t="shared" si="4"/>
        <v>5</v>
      </c>
      <c r="R20" s="12">
        <v>3</v>
      </c>
      <c r="S20" s="12">
        <v>0</v>
      </c>
      <c r="T20" s="22">
        <f t="shared" si="5"/>
        <v>3</v>
      </c>
      <c r="U20" s="12">
        <v>2</v>
      </c>
      <c r="V20" s="12">
        <v>0</v>
      </c>
      <c r="W20" s="22">
        <f t="shared" si="6"/>
        <v>2</v>
      </c>
      <c r="X20" s="12">
        <v>2</v>
      </c>
      <c r="Y20" s="12">
        <v>0</v>
      </c>
      <c r="Z20" s="22">
        <f t="shared" si="7"/>
        <v>2</v>
      </c>
      <c r="AA20" s="26">
        <v>1</v>
      </c>
      <c r="AB20" s="12">
        <v>1</v>
      </c>
    </row>
    <row r="21" spans="1:28">
      <c r="A21" s="38"/>
      <c r="B21" s="12" t="s">
        <v>34</v>
      </c>
      <c r="C21" s="12">
        <v>4</v>
      </c>
      <c r="D21" s="12">
        <v>8</v>
      </c>
      <c r="E21" s="22">
        <f t="shared" si="0"/>
        <v>12</v>
      </c>
      <c r="F21" s="12">
        <v>4</v>
      </c>
      <c r="G21" s="12">
        <v>0</v>
      </c>
      <c r="H21" s="22">
        <f t="shared" si="1"/>
        <v>4</v>
      </c>
      <c r="I21" s="12">
        <v>3</v>
      </c>
      <c r="J21" s="12">
        <v>2</v>
      </c>
      <c r="K21" s="28">
        <f t="shared" si="2"/>
        <v>5</v>
      </c>
      <c r="L21" s="12">
        <v>3</v>
      </c>
      <c r="M21" s="12">
        <v>2</v>
      </c>
      <c r="N21" s="22">
        <f t="shared" si="3"/>
        <v>5</v>
      </c>
      <c r="O21" s="12">
        <v>3</v>
      </c>
      <c r="P21" s="12">
        <v>0</v>
      </c>
      <c r="Q21" s="22">
        <f t="shared" si="4"/>
        <v>3</v>
      </c>
      <c r="R21" s="12">
        <v>3</v>
      </c>
      <c r="S21" s="12">
        <v>0</v>
      </c>
      <c r="T21" s="22">
        <f t="shared" si="5"/>
        <v>3</v>
      </c>
      <c r="U21" s="12">
        <v>2</v>
      </c>
      <c r="V21" s="12">
        <v>0</v>
      </c>
      <c r="W21" s="22">
        <f t="shared" si="6"/>
        <v>2</v>
      </c>
      <c r="X21" s="12">
        <v>2</v>
      </c>
      <c r="Y21" s="12">
        <v>0</v>
      </c>
      <c r="Z21" s="22">
        <f t="shared" si="7"/>
        <v>2</v>
      </c>
      <c r="AA21" s="26">
        <v>1</v>
      </c>
      <c r="AB21" s="12">
        <v>1</v>
      </c>
    </row>
    <row r="22" spans="1:28">
      <c r="A22" s="38"/>
      <c r="B22" s="12" t="s">
        <v>35</v>
      </c>
      <c r="C22" s="12">
        <v>4</v>
      </c>
      <c r="D22" s="12">
        <v>6</v>
      </c>
      <c r="E22" s="22">
        <f t="shared" si="0"/>
        <v>10</v>
      </c>
      <c r="F22" s="12">
        <v>4</v>
      </c>
      <c r="G22" s="12">
        <v>2</v>
      </c>
      <c r="H22" s="22">
        <f t="shared" si="1"/>
        <v>6</v>
      </c>
      <c r="I22" s="12">
        <v>3</v>
      </c>
      <c r="J22" s="12">
        <v>2</v>
      </c>
      <c r="K22" s="28">
        <f t="shared" si="2"/>
        <v>5</v>
      </c>
      <c r="L22" s="12">
        <v>3</v>
      </c>
      <c r="M22" s="12">
        <v>0</v>
      </c>
      <c r="N22" s="22">
        <f t="shared" si="3"/>
        <v>3</v>
      </c>
      <c r="O22" s="12">
        <v>3</v>
      </c>
      <c r="P22" s="12">
        <v>0</v>
      </c>
      <c r="Q22" s="22">
        <f t="shared" si="4"/>
        <v>3</v>
      </c>
      <c r="R22" s="12">
        <v>3</v>
      </c>
      <c r="S22" s="12">
        <v>0</v>
      </c>
      <c r="T22" s="22">
        <f t="shared" si="5"/>
        <v>3</v>
      </c>
      <c r="U22" s="12">
        <v>2</v>
      </c>
      <c r="V22" s="12">
        <v>0</v>
      </c>
      <c r="W22" s="22">
        <f t="shared" si="6"/>
        <v>2</v>
      </c>
      <c r="X22" s="12">
        <v>2</v>
      </c>
      <c r="Y22" s="12">
        <v>0</v>
      </c>
      <c r="Z22" s="22">
        <f t="shared" si="7"/>
        <v>2</v>
      </c>
      <c r="AA22" s="26">
        <v>1</v>
      </c>
      <c r="AB22" s="12">
        <v>1</v>
      </c>
    </row>
    <row r="23" spans="1:28" customFormat="1">
      <c r="A23" s="38"/>
      <c r="B23" s="12" t="s">
        <v>36</v>
      </c>
      <c r="C23" s="12">
        <v>4</v>
      </c>
      <c r="D23" s="12">
        <v>0</v>
      </c>
      <c r="E23" s="22">
        <f t="shared" si="0"/>
        <v>4</v>
      </c>
      <c r="F23" s="12">
        <v>4</v>
      </c>
      <c r="G23" s="12">
        <v>0</v>
      </c>
      <c r="H23" s="22">
        <f t="shared" si="1"/>
        <v>4</v>
      </c>
      <c r="I23" s="12">
        <v>3</v>
      </c>
      <c r="J23" s="12">
        <v>0</v>
      </c>
      <c r="K23" s="28">
        <f t="shared" si="2"/>
        <v>3</v>
      </c>
      <c r="L23" s="12">
        <v>3</v>
      </c>
      <c r="M23" s="12">
        <v>0</v>
      </c>
      <c r="N23" s="22">
        <f t="shared" si="3"/>
        <v>3</v>
      </c>
      <c r="O23" s="12">
        <v>3</v>
      </c>
      <c r="P23" s="12">
        <v>0</v>
      </c>
      <c r="Q23" s="22">
        <f t="shared" si="4"/>
        <v>3</v>
      </c>
      <c r="R23" s="12">
        <v>3</v>
      </c>
      <c r="S23" s="12">
        <v>0</v>
      </c>
      <c r="T23" s="22">
        <f t="shared" si="5"/>
        <v>3</v>
      </c>
      <c r="U23" s="12">
        <v>2</v>
      </c>
      <c r="V23" s="12">
        <v>0</v>
      </c>
      <c r="W23" s="22">
        <f t="shared" si="6"/>
        <v>2</v>
      </c>
      <c r="X23" s="12">
        <v>2</v>
      </c>
      <c r="Y23" s="12">
        <v>0</v>
      </c>
      <c r="Z23" s="22">
        <f t="shared" si="7"/>
        <v>2</v>
      </c>
      <c r="AA23" s="26">
        <v>1</v>
      </c>
      <c r="AB23" s="12">
        <v>1</v>
      </c>
    </row>
    <row r="24" spans="1:28" s="9" customFormat="1" ht="26.25" customHeight="1">
      <c r="A24" s="38"/>
      <c r="B24" s="16" t="s">
        <v>37</v>
      </c>
      <c r="C24" s="16">
        <f>SUM(C4:C23)</f>
        <v>86</v>
      </c>
      <c r="D24" s="16">
        <f t="shared" ref="D24:AB24" si="8">SUM(D4:D23)</f>
        <v>134</v>
      </c>
      <c r="E24" s="23">
        <f t="shared" si="8"/>
        <v>220</v>
      </c>
      <c r="F24" s="16">
        <f t="shared" si="8"/>
        <v>86</v>
      </c>
      <c r="G24" s="16">
        <f t="shared" si="8"/>
        <v>52</v>
      </c>
      <c r="H24" s="23">
        <f t="shared" si="8"/>
        <v>138</v>
      </c>
      <c r="I24" s="16">
        <f t="shared" si="8"/>
        <v>66</v>
      </c>
      <c r="J24" s="16">
        <f t="shared" si="8"/>
        <v>14</v>
      </c>
      <c r="K24" s="28">
        <f t="shared" si="8"/>
        <v>80</v>
      </c>
      <c r="L24" s="16">
        <f t="shared" si="8"/>
        <v>66</v>
      </c>
      <c r="M24" s="16">
        <f t="shared" si="8"/>
        <v>14</v>
      </c>
      <c r="N24" s="23">
        <f t="shared" si="8"/>
        <v>80</v>
      </c>
      <c r="O24" s="16">
        <f t="shared" si="8"/>
        <v>60</v>
      </c>
      <c r="P24" s="16">
        <f t="shared" si="8"/>
        <v>12</v>
      </c>
      <c r="Q24" s="23">
        <f t="shared" si="8"/>
        <v>72</v>
      </c>
      <c r="R24" s="16">
        <f t="shared" si="8"/>
        <v>60</v>
      </c>
      <c r="S24" s="16">
        <f t="shared" si="8"/>
        <v>8</v>
      </c>
      <c r="T24" s="23">
        <f t="shared" si="8"/>
        <v>68</v>
      </c>
      <c r="U24" s="16">
        <f t="shared" si="8"/>
        <v>40</v>
      </c>
      <c r="V24" s="16">
        <f t="shared" si="8"/>
        <v>2</v>
      </c>
      <c r="W24" s="23">
        <f t="shared" si="8"/>
        <v>42</v>
      </c>
      <c r="X24" s="16">
        <f t="shared" si="8"/>
        <v>40</v>
      </c>
      <c r="Y24" s="16">
        <f t="shared" si="8"/>
        <v>2</v>
      </c>
      <c r="Z24" s="23">
        <f t="shared" si="8"/>
        <v>42</v>
      </c>
      <c r="AA24" s="16">
        <f t="shared" si="8"/>
        <v>23</v>
      </c>
      <c r="AB24" s="16">
        <f t="shared" si="8"/>
        <v>20</v>
      </c>
    </row>
    <row r="25" spans="1:28" ht="27" customHeight="1">
      <c r="A25" s="38" t="s">
        <v>38</v>
      </c>
      <c r="B25" s="12" t="s">
        <v>39</v>
      </c>
      <c r="C25" s="12">
        <v>2</v>
      </c>
      <c r="D25" s="12">
        <v>4</v>
      </c>
      <c r="E25" s="22">
        <f>SUM(C25:D25)</f>
        <v>6</v>
      </c>
      <c r="F25" s="12">
        <v>2</v>
      </c>
      <c r="G25" s="12">
        <v>2</v>
      </c>
      <c r="H25" s="22">
        <f>SUM(F25:G25)</f>
        <v>4</v>
      </c>
      <c r="I25" s="12">
        <v>2</v>
      </c>
      <c r="J25" s="12">
        <v>0</v>
      </c>
      <c r="K25" s="28">
        <f>SUM(I25:J25)</f>
        <v>2</v>
      </c>
      <c r="L25" s="12">
        <v>2</v>
      </c>
      <c r="M25" s="12">
        <v>0</v>
      </c>
      <c r="N25" s="22">
        <f>SUM(L25:M25)</f>
        <v>2</v>
      </c>
      <c r="O25" s="12">
        <v>2</v>
      </c>
      <c r="P25" s="12">
        <v>0</v>
      </c>
      <c r="Q25" s="22">
        <f>SUM(O25:P25)</f>
        <v>2</v>
      </c>
      <c r="R25" s="12">
        <v>2</v>
      </c>
      <c r="S25" s="12">
        <v>0</v>
      </c>
      <c r="T25" s="22">
        <f>SUM(R25:S25)</f>
        <v>2</v>
      </c>
      <c r="U25" s="12">
        <v>1</v>
      </c>
      <c r="V25" s="12">
        <v>0</v>
      </c>
      <c r="W25" s="22">
        <f>SUM(U25:V25)</f>
        <v>1</v>
      </c>
      <c r="X25" s="12">
        <v>1</v>
      </c>
      <c r="Y25" s="12">
        <v>0</v>
      </c>
      <c r="Z25" s="22">
        <f>SUM(X25:Y25)</f>
        <v>1</v>
      </c>
      <c r="AA25" s="26">
        <v>1</v>
      </c>
      <c r="AB25" s="12">
        <v>1</v>
      </c>
    </row>
    <row r="26" spans="1:28">
      <c r="A26" s="38"/>
      <c r="B26" s="12" t="s">
        <v>40</v>
      </c>
      <c r="C26" s="12">
        <v>2</v>
      </c>
      <c r="D26" s="12">
        <v>2</v>
      </c>
      <c r="E26" s="22">
        <f t="shared" ref="E26:E32" si="9">SUM(C26:D26)</f>
        <v>4</v>
      </c>
      <c r="F26" s="12">
        <v>2</v>
      </c>
      <c r="G26" s="12">
        <v>2</v>
      </c>
      <c r="H26" s="22">
        <f t="shared" ref="H26:H32" si="10">SUM(F26:G26)</f>
        <v>4</v>
      </c>
      <c r="I26" s="12">
        <v>2</v>
      </c>
      <c r="J26" s="12">
        <v>0</v>
      </c>
      <c r="K26" s="28">
        <f t="shared" ref="K26:K32" si="11">SUM(I26:J26)</f>
        <v>2</v>
      </c>
      <c r="L26" s="12">
        <v>2</v>
      </c>
      <c r="M26" s="12">
        <v>0</v>
      </c>
      <c r="N26" s="22">
        <f t="shared" ref="N26:N32" si="12">SUM(L26:M26)</f>
        <v>2</v>
      </c>
      <c r="O26" s="12">
        <v>2</v>
      </c>
      <c r="P26" s="12">
        <v>0</v>
      </c>
      <c r="Q26" s="22">
        <f t="shared" ref="Q26:Q32" si="13">SUM(O26:P26)</f>
        <v>2</v>
      </c>
      <c r="R26" s="12">
        <v>2</v>
      </c>
      <c r="S26" s="12">
        <v>0</v>
      </c>
      <c r="T26" s="22">
        <f t="shared" ref="T26:T32" si="14">SUM(R26:S26)</f>
        <v>2</v>
      </c>
      <c r="U26" s="12">
        <v>1</v>
      </c>
      <c r="V26" s="12">
        <v>2</v>
      </c>
      <c r="W26" s="22">
        <f t="shared" ref="W26:W32" si="15">SUM(U26:V26)</f>
        <v>3</v>
      </c>
      <c r="X26" s="12">
        <v>1</v>
      </c>
      <c r="Y26" s="12">
        <v>2</v>
      </c>
      <c r="Z26" s="22">
        <f t="shared" ref="Z26:Z32" si="16">SUM(X26:Y26)</f>
        <v>3</v>
      </c>
      <c r="AA26" s="26">
        <v>1</v>
      </c>
      <c r="AB26" s="12">
        <v>1</v>
      </c>
    </row>
    <row r="27" spans="1:28">
      <c r="A27" s="38"/>
      <c r="B27" s="12" t="s">
        <v>41</v>
      </c>
      <c r="C27" s="12">
        <v>2</v>
      </c>
      <c r="D27" s="12">
        <v>4</v>
      </c>
      <c r="E27" s="22">
        <f t="shared" si="9"/>
        <v>6</v>
      </c>
      <c r="F27" s="12">
        <v>2</v>
      </c>
      <c r="G27" s="12">
        <v>0</v>
      </c>
      <c r="H27" s="22">
        <f t="shared" si="10"/>
        <v>2</v>
      </c>
      <c r="I27" s="12">
        <v>2</v>
      </c>
      <c r="J27" s="12">
        <v>0</v>
      </c>
      <c r="K27" s="28">
        <f t="shared" si="11"/>
        <v>2</v>
      </c>
      <c r="L27" s="12">
        <v>2</v>
      </c>
      <c r="M27" s="12">
        <v>0</v>
      </c>
      <c r="N27" s="22">
        <f t="shared" si="12"/>
        <v>2</v>
      </c>
      <c r="O27" s="12">
        <v>2</v>
      </c>
      <c r="P27" s="12">
        <v>2</v>
      </c>
      <c r="Q27" s="22">
        <f t="shared" si="13"/>
        <v>4</v>
      </c>
      <c r="R27" s="12">
        <v>2</v>
      </c>
      <c r="S27" s="12">
        <v>0</v>
      </c>
      <c r="T27" s="22">
        <f t="shared" si="14"/>
        <v>2</v>
      </c>
      <c r="U27" s="12">
        <v>1</v>
      </c>
      <c r="V27" s="12">
        <v>0</v>
      </c>
      <c r="W27" s="22">
        <f t="shared" si="15"/>
        <v>1</v>
      </c>
      <c r="X27" s="12">
        <v>1</v>
      </c>
      <c r="Y27" s="12">
        <v>0</v>
      </c>
      <c r="Z27" s="22">
        <f t="shared" si="16"/>
        <v>1</v>
      </c>
      <c r="AA27" s="26">
        <v>1</v>
      </c>
      <c r="AB27" s="12">
        <v>1</v>
      </c>
    </row>
    <row r="28" spans="1:28">
      <c r="A28" s="38"/>
      <c r="B28" s="12" t="s">
        <v>42</v>
      </c>
      <c r="C28" s="12">
        <v>1</v>
      </c>
      <c r="D28" s="12">
        <v>0</v>
      </c>
      <c r="E28" s="22">
        <f t="shared" si="9"/>
        <v>1</v>
      </c>
      <c r="F28" s="12">
        <v>1</v>
      </c>
      <c r="G28" s="12">
        <v>2</v>
      </c>
      <c r="H28" s="22">
        <f t="shared" si="10"/>
        <v>3</v>
      </c>
      <c r="I28" s="12">
        <v>1</v>
      </c>
      <c r="J28" s="12">
        <v>0</v>
      </c>
      <c r="K28" s="28">
        <f t="shared" si="11"/>
        <v>1</v>
      </c>
      <c r="L28" s="12">
        <v>1</v>
      </c>
      <c r="M28" s="12">
        <v>0</v>
      </c>
      <c r="N28" s="22">
        <f t="shared" si="12"/>
        <v>1</v>
      </c>
      <c r="O28" s="12">
        <v>1</v>
      </c>
      <c r="P28" s="12">
        <v>0</v>
      </c>
      <c r="Q28" s="22">
        <f t="shared" si="13"/>
        <v>1</v>
      </c>
      <c r="R28" s="12">
        <v>1</v>
      </c>
      <c r="S28" s="12">
        <v>2</v>
      </c>
      <c r="T28" s="22">
        <f t="shared" si="14"/>
        <v>3</v>
      </c>
      <c r="U28" s="12">
        <v>1</v>
      </c>
      <c r="V28" s="12">
        <v>0</v>
      </c>
      <c r="W28" s="22">
        <f t="shared" si="15"/>
        <v>1</v>
      </c>
      <c r="X28" s="12">
        <v>1</v>
      </c>
      <c r="Y28" s="12">
        <v>0</v>
      </c>
      <c r="Z28" s="22">
        <f t="shared" si="16"/>
        <v>1</v>
      </c>
      <c r="AA28" s="26">
        <v>1</v>
      </c>
      <c r="AB28" s="12">
        <v>1</v>
      </c>
    </row>
    <row r="29" spans="1:28">
      <c r="A29" s="38"/>
      <c r="B29" s="12" t="s">
        <v>43</v>
      </c>
      <c r="C29" s="12">
        <v>1</v>
      </c>
      <c r="D29" s="12">
        <v>4</v>
      </c>
      <c r="E29" s="22">
        <f t="shared" si="9"/>
        <v>5</v>
      </c>
      <c r="F29" s="12">
        <v>1</v>
      </c>
      <c r="G29" s="12">
        <v>0</v>
      </c>
      <c r="H29" s="22">
        <f t="shared" si="10"/>
        <v>1</v>
      </c>
      <c r="I29" s="12">
        <v>1</v>
      </c>
      <c r="J29" s="12">
        <v>0</v>
      </c>
      <c r="K29" s="28">
        <f t="shared" si="11"/>
        <v>1</v>
      </c>
      <c r="L29" s="12">
        <v>1</v>
      </c>
      <c r="M29" s="12">
        <v>0</v>
      </c>
      <c r="N29" s="22">
        <f t="shared" si="12"/>
        <v>1</v>
      </c>
      <c r="O29" s="12">
        <v>1</v>
      </c>
      <c r="P29" s="12">
        <v>0</v>
      </c>
      <c r="Q29" s="22">
        <f t="shared" si="13"/>
        <v>1</v>
      </c>
      <c r="R29" s="12">
        <v>1</v>
      </c>
      <c r="S29" s="12">
        <v>0</v>
      </c>
      <c r="T29" s="22">
        <f t="shared" si="14"/>
        <v>1</v>
      </c>
      <c r="U29" s="12">
        <v>1</v>
      </c>
      <c r="V29" s="12">
        <v>0</v>
      </c>
      <c r="W29" s="22">
        <f t="shared" si="15"/>
        <v>1</v>
      </c>
      <c r="X29" s="12">
        <v>1</v>
      </c>
      <c r="Y29" s="12">
        <v>0</v>
      </c>
      <c r="Z29" s="22">
        <f t="shared" si="16"/>
        <v>1</v>
      </c>
      <c r="AA29" s="26">
        <v>1</v>
      </c>
      <c r="AB29" s="12">
        <v>1</v>
      </c>
    </row>
    <row r="30" spans="1:28">
      <c r="A30" s="38"/>
      <c r="B30" s="12" t="s">
        <v>44</v>
      </c>
      <c r="C30" s="12">
        <v>1</v>
      </c>
      <c r="D30" s="12">
        <v>4</v>
      </c>
      <c r="E30" s="22">
        <f t="shared" si="9"/>
        <v>5</v>
      </c>
      <c r="F30" s="12">
        <v>1</v>
      </c>
      <c r="G30" s="12">
        <v>0</v>
      </c>
      <c r="H30" s="22">
        <f t="shared" si="10"/>
        <v>1</v>
      </c>
      <c r="I30" s="12">
        <v>1</v>
      </c>
      <c r="J30" s="12">
        <v>0</v>
      </c>
      <c r="K30" s="28">
        <f t="shared" si="11"/>
        <v>1</v>
      </c>
      <c r="L30" s="12">
        <v>1</v>
      </c>
      <c r="M30" s="12">
        <v>0</v>
      </c>
      <c r="N30" s="22">
        <f t="shared" si="12"/>
        <v>1</v>
      </c>
      <c r="O30" s="12">
        <v>1</v>
      </c>
      <c r="P30" s="12">
        <v>0</v>
      </c>
      <c r="Q30" s="22">
        <f t="shared" si="13"/>
        <v>1</v>
      </c>
      <c r="R30" s="12">
        <v>1</v>
      </c>
      <c r="S30" s="12">
        <v>0</v>
      </c>
      <c r="T30" s="22">
        <f t="shared" si="14"/>
        <v>1</v>
      </c>
      <c r="U30" s="12">
        <v>1</v>
      </c>
      <c r="V30" s="12">
        <v>0</v>
      </c>
      <c r="W30" s="22">
        <f t="shared" si="15"/>
        <v>1</v>
      </c>
      <c r="X30" s="12">
        <v>1</v>
      </c>
      <c r="Y30" s="12">
        <v>0</v>
      </c>
      <c r="Z30" s="22">
        <f t="shared" si="16"/>
        <v>1</v>
      </c>
      <c r="AA30" s="26">
        <v>1</v>
      </c>
      <c r="AB30" s="12">
        <v>1</v>
      </c>
    </row>
    <row r="31" spans="1:28">
      <c r="A31" s="38"/>
      <c r="B31" s="12" t="s">
        <v>45</v>
      </c>
      <c r="C31" s="12">
        <v>1</v>
      </c>
      <c r="D31" s="12">
        <v>2</v>
      </c>
      <c r="E31" s="22">
        <f t="shared" si="9"/>
        <v>3</v>
      </c>
      <c r="F31" s="12">
        <v>1</v>
      </c>
      <c r="G31" s="12">
        <v>2</v>
      </c>
      <c r="H31" s="22">
        <f t="shared" si="10"/>
        <v>3</v>
      </c>
      <c r="I31" s="12">
        <v>1</v>
      </c>
      <c r="J31" s="12">
        <v>0</v>
      </c>
      <c r="K31" s="28">
        <f t="shared" si="11"/>
        <v>1</v>
      </c>
      <c r="L31" s="12">
        <v>1</v>
      </c>
      <c r="M31" s="12">
        <v>0</v>
      </c>
      <c r="N31" s="22">
        <f t="shared" si="12"/>
        <v>1</v>
      </c>
      <c r="O31" s="12">
        <v>1</v>
      </c>
      <c r="P31" s="12">
        <v>0</v>
      </c>
      <c r="Q31" s="22">
        <f t="shared" si="13"/>
        <v>1</v>
      </c>
      <c r="R31" s="12">
        <v>1</v>
      </c>
      <c r="S31" s="12">
        <v>0</v>
      </c>
      <c r="T31" s="22">
        <f t="shared" si="14"/>
        <v>1</v>
      </c>
      <c r="U31" s="12">
        <v>1</v>
      </c>
      <c r="V31" s="12">
        <v>0</v>
      </c>
      <c r="W31" s="22">
        <f t="shared" si="15"/>
        <v>1</v>
      </c>
      <c r="X31" s="12">
        <v>1</v>
      </c>
      <c r="Y31" s="12">
        <v>0</v>
      </c>
      <c r="Z31" s="22">
        <f t="shared" si="16"/>
        <v>1</v>
      </c>
      <c r="AA31" s="26">
        <v>1</v>
      </c>
      <c r="AB31" s="12">
        <v>1</v>
      </c>
    </row>
    <row r="32" spans="1:28">
      <c r="A32" s="38"/>
      <c r="B32" s="12" t="s">
        <v>46</v>
      </c>
      <c r="C32" s="12">
        <v>1</v>
      </c>
      <c r="D32" s="12">
        <v>2</v>
      </c>
      <c r="E32" s="22">
        <f t="shared" si="9"/>
        <v>3</v>
      </c>
      <c r="F32" s="12">
        <v>1</v>
      </c>
      <c r="G32" s="12">
        <v>0</v>
      </c>
      <c r="H32" s="22">
        <f t="shared" si="10"/>
        <v>1</v>
      </c>
      <c r="I32" s="12">
        <v>1</v>
      </c>
      <c r="J32" s="12">
        <v>0</v>
      </c>
      <c r="K32" s="28">
        <f t="shared" si="11"/>
        <v>1</v>
      </c>
      <c r="L32" s="12">
        <v>1</v>
      </c>
      <c r="M32" s="12">
        <v>0</v>
      </c>
      <c r="N32" s="22">
        <f t="shared" si="12"/>
        <v>1</v>
      </c>
      <c r="O32" s="12">
        <v>1</v>
      </c>
      <c r="P32" s="12">
        <v>0</v>
      </c>
      <c r="Q32" s="22">
        <f t="shared" si="13"/>
        <v>1</v>
      </c>
      <c r="R32" s="12">
        <v>1</v>
      </c>
      <c r="S32" s="12">
        <v>0</v>
      </c>
      <c r="T32" s="22">
        <f t="shared" si="14"/>
        <v>1</v>
      </c>
      <c r="U32" s="12">
        <v>1</v>
      </c>
      <c r="V32" s="12">
        <v>0</v>
      </c>
      <c r="W32" s="22">
        <f t="shared" si="15"/>
        <v>1</v>
      </c>
      <c r="X32" s="12">
        <v>1</v>
      </c>
      <c r="Y32" s="12">
        <v>0</v>
      </c>
      <c r="Z32" s="22">
        <f t="shared" si="16"/>
        <v>1</v>
      </c>
      <c r="AA32" s="26">
        <v>1</v>
      </c>
      <c r="AB32" s="12">
        <v>1</v>
      </c>
    </row>
    <row r="33" spans="1:28" s="9" customFormat="1" ht="30.75" customHeight="1">
      <c r="A33" s="38"/>
      <c r="B33" s="16" t="s">
        <v>37</v>
      </c>
      <c r="C33" s="16">
        <f>SUM(C25:C32)</f>
        <v>11</v>
      </c>
      <c r="D33" s="16">
        <f>SUM(D25:D32)</f>
        <v>22</v>
      </c>
      <c r="E33" s="23">
        <f>SUM(E25:E32)</f>
        <v>33</v>
      </c>
      <c r="F33" s="16">
        <f>SUM(F25:F32)</f>
        <v>11</v>
      </c>
      <c r="G33" s="16">
        <f t="shared" ref="G33:AB33" si="17">SUM(G25:G32)</f>
        <v>8</v>
      </c>
      <c r="H33" s="23">
        <f t="shared" si="17"/>
        <v>19</v>
      </c>
      <c r="I33" s="16">
        <f t="shared" si="17"/>
        <v>11</v>
      </c>
      <c r="J33" s="16">
        <f t="shared" si="17"/>
        <v>0</v>
      </c>
      <c r="K33" s="28">
        <f t="shared" si="17"/>
        <v>11</v>
      </c>
      <c r="L33" s="16">
        <f t="shared" si="17"/>
        <v>11</v>
      </c>
      <c r="M33" s="16">
        <f t="shared" si="17"/>
        <v>0</v>
      </c>
      <c r="N33" s="23">
        <f t="shared" si="17"/>
        <v>11</v>
      </c>
      <c r="O33" s="16">
        <f t="shared" si="17"/>
        <v>11</v>
      </c>
      <c r="P33" s="16">
        <f t="shared" si="17"/>
        <v>2</v>
      </c>
      <c r="Q33" s="23">
        <f t="shared" si="17"/>
        <v>13</v>
      </c>
      <c r="R33" s="16">
        <f t="shared" si="17"/>
        <v>11</v>
      </c>
      <c r="S33" s="16">
        <f t="shared" si="17"/>
        <v>2</v>
      </c>
      <c r="T33" s="23">
        <f t="shared" si="17"/>
        <v>13</v>
      </c>
      <c r="U33" s="16">
        <f t="shared" si="17"/>
        <v>8</v>
      </c>
      <c r="V33" s="16">
        <f t="shared" si="17"/>
        <v>2</v>
      </c>
      <c r="W33" s="23">
        <f t="shared" si="17"/>
        <v>10</v>
      </c>
      <c r="X33" s="16">
        <f t="shared" si="17"/>
        <v>8</v>
      </c>
      <c r="Y33" s="16">
        <f t="shared" si="17"/>
        <v>2</v>
      </c>
      <c r="Z33" s="23">
        <f t="shared" si="17"/>
        <v>10</v>
      </c>
      <c r="AA33" s="16">
        <f t="shared" si="17"/>
        <v>8</v>
      </c>
      <c r="AB33" s="16">
        <f t="shared" si="17"/>
        <v>8</v>
      </c>
    </row>
    <row r="34" spans="1:28">
      <c r="A34" s="24" t="s">
        <v>47</v>
      </c>
      <c r="B34" s="12" t="s">
        <v>47</v>
      </c>
      <c r="C34" s="12">
        <v>2</v>
      </c>
      <c r="D34" s="12">
        <v>0</v>
      </c>
      <c r="E34" s="22">
        <v>2</v>
      </c>
      <c r="F34" s="12">
        <v>2</v>
      </c>
      <c r="G34" s="12">
        <v>0</v>
      </c>
      <c r="H34" s="22">
        <v>2</v>
      </c>
      <c r="I34" s="12">
        <v>2</v>
      </c>
      <c r="J34" s="12">
        <v>0</v>
      </c>
      <c r="K34" s="28">
        <v>2</v>
      </c>
      <c r="L34" s="12">
        <v>2</v>
      </c>
      <c r="M34" s="12">
        <v>0</v>
      </c>
      <c r="N34" s="22">
        <v>2</v>
      </c>
      <c r="O34" s="12">
        <v>2</v>
      </c>
      <c r="P34" s="12">
        <v>0</v>
      </c>
      <c r="Q34" s="22">
        <v>2</v>
      </c>
      <c r="R34" s="12">
        <v>2</v>
      </c>
      <c r="S34" s="12">
        <v>0</v>
      </c>
      <c r="T34" s="22">
        <v>2</v>
      </c>
      <c r="U34" s="12">
        <v>2</v>
      </c>
      <c r="V34" s="12">
        <v>0</v>
      </c>
      <c r="W34" s="22">
        <v>2</v>
      </c>
      <c r="X34" s="12">
        <v>2</v>
      </c>
      <c r="Y34" s="12">
        <v>0</v>
      </c>
      <c r="Z34" s="22">
        <v>2</v>
      </c>
      <c r="AA34" s="26">
        <v>0</v>
      </c>
      <c r="AB34" s="12">
        <v>0</v>
      </c>
    </row>
    <row r="35" spans="1:28">
      <c r="A35" s="39" t="s">
        <v>48</v>
      </c>
      <c r="B35" s="25" t="s">
        <v>49</v>
      </c>
      <c r="C35" s="12">
        <v>5</v>
      </c>
      <c r="D35" s="12">
        <v>2</v>
      </c>
      <c r="E35" s="22">
        <f>SUM(C35:D35)</f>
        <v>7</v>
      </c>
      <c r="F35" s="12">
        <v>1</v>
      </c>
      <c r="G35" s="12">
        <v>2</v>
      </c>
      <c r="H35" s="22">
        <f>SUM(F35:G35)</f>
        <v>3</v>
      </c>
      <c r="I35" s="12">
        <v>1</v>
      </c>
      <c r="J35" s="12">
        <v>2</v>
      </c>
      <c r="K35" s="28">
        <f>SUM(I35:J35)</f>
        <v>3</v>
      </c>
      <c r="L35" s="12">
        <v>2</v>
      </c>
      <c r="M35" s="12">
        <v>2</v>
      </c>
      <c r="N35" s="22">
        <f>SUM(L35:M35)</f>
        <v>4</v>
      </c>
      <c r="O35" s="12">
        <v>2</v>
      </c>
      <c r="P35" s="12">
        <v>2</v>
      </c>
      <c r="Q35" s="22">
        <f>SUM(O35:P35)</f>
        <v>4</v>
      </c>
      <c r="R35" s="12">
        <v>1</v>
      </c>
      <c r="S35" s="12">
        <v>2</v>
      </c>
      <c r="T35" s="22">
        <f>SUM(R35:S35)</f>
        <v>3</v>
      </c>
      <c r="U35" s="12">
        <v>2</v>
      </c>
      <c r="V35" s="12">
        <v>2</v>
      </c>
      <c r="W35" s="22">
        <f>SUM(U35:V35)</f>
        <v>4</v>
      </c>
      <c r="X35" s="12">
        <v>2</v>
      </c>
      <c r="Y35" s="12">
        <v>2</v>
      </c>
      <c r="Z35" s="22">
        <f>SUM(X35:Y35)</f>
        <v>4</v>
      </c>
      <c r="AA35" s="26">
        <v>4</v>
      </c>
      <c r="AB35" s="12">
        <v>1</v>
      </c>
    </row>
    <row r="36" spans="1:28" customFormat="1">
      <c r="A36" s="40"/>
      <c r="B36" s="25" t="s">
        <v>50</v>
      </c>
      <c r="C36" s="12">
        <v>1</v>
      </c>
      <c r="D36" s="12">
        <v>0</v>
      </c>
      <c r="E36" s="22">
        <f>SUM(C36:D36)</f>
        <v>1</v>
      </c>
      <c r="F36" s="12">
        <v>1</v>
      </c>
      <c r="G36" s="12">
        <v>0</v>
      </c>
      <c r="H36" s="22">
        <f>SUM(F36:G36)</f>
        <v>1</v>
      </c>
      <c r="I36" s="12">
        <v>1</v>
      </c>
      <c r="J36" s="12">
        <v>0</v>
      </c>
      <c r="K36" s="28">
        <f>SUM(I36:J36)</f>
        <v>1</v>
      </c>
      <c r="L36" s="12">
        <v>1</v>
      </c>
      <c r="M36" s="12">
        <v>0</v>
      </c>
      <c r="N36" s="22">
        <f>SUM(L36:M36)</f>
        <v>1</v>
      </c>
      <c r="O36" s="12">
        <v>1</v>
      </c>
      <c r="P36" s="12">
        <v>0</v>
      </c>
      <c r="Q36" s="22">
        <f>SUM(O36:P36)</f>
        <v>1</v>
      </c>
      <c r="R36" s="12">
        <v>1</v>
      </c>
      <c r="S36" s="12">
        <v>0</v>
      </c>
      <c r="T36" s="22">
        <f>SUM(R36:S36)</f>
        <v>1</v>
      </c>
      <c r="U36" s="12">
        <v>1</v>
      </c>
      <c r="V36" s="12">
        <v>0</v>
      </c>
      <c r="W36" s="22">
        <f>SUM(U36:V36)</f>
        <v>1</v>
      </c>
      <c r="X36" s="12">
        <v>1</v>
      </c>
      <c r="Y36" s="12">
        <v>0</v>
      </c>
      <c r="Z36" s="22">
        <f>SUM(X36:Y36)</f>
        <v>1</v>
      </c>
      <c r="AA36" s="26">
        <v>1</v>
      </c>
      <c r="AB36" s="12">
        <v>1</v>
      </c>
    </row>
    <row r="37" spans="1:28" customFormat="1">
      <c r="A37" s="41"/>
      <c r="B37" s="25" t="s">
        <v>51</v>
      </c>
      <c r="C37" s="12">
        <v>1</v>
      </c>
      <c r="D37" s="12">
        <v>0</v>
      </c>
      <c r="E37" s="22">
        <f>SUM(C37:D37)</f>
        <v>1</v>
      </c>
      <c r="F37" s="12">
        <v>1</v>
      </c>
      <c r="G37" s="12">
        <v>0</v>
      </c>
      <c r="H37" s="22">
        <f>SUM(F37:G37)</f>
        <v>1</v>
      </c>
      <c r="I37" s="12">
        <v>1</v>
      </c>
      <c r="J37" s="12">
        <v>0</v>
      </c>
      <c r="K37" s="28">
        <f>SUM(I37:J37)</f>
        <v>1</v>
      </c>
      <c r="L37" s="12">
        <v>1</v>
      </c>
      <c r="M37" s="12">
        <v>0</v>
      </c>
      <c r="N37" s="22">
        <f>SUM(L37:M37)</f>
        <v>1</v>
      </c>
      <c r="O37" s="12">
        <v>1</v>
      </c>
      <c r="P37" s="12">
        <v>0</v>
      </c>
      <c r="Q37" s="22">
        <f>SUM(O37:P37)</f>
        <v>1</v>
      </c>
      <c r="R37" s="12">
        <v>1</v>
      </c>
      <c r="S37" s="12">
        <v>0</v>
      </c>
      <c r="T37" s="22">
        <f>SUM(R37:S37)</f>
        <v>1</v>
      </c>
      <c r="U37" s="12">
        <v>1</v>
      </c>
      <c r="V37" s="12">
        <v>0</v>
      </c>
      <c r="W37" s="22">
        <f>SUM(U37:V37)</f>
        <v>1</v>
      </c>
      <c r="X37" s="12">
        <v>1</v>
      </c>
      <c r="Y37" s="12">
        <v>0</v>
      </c>
      <c r="Z37" s="22">
        <f>SUM(X37:Y37)</f>
        <v>1</v>
      </c>
      <c r="AA37" s="26">
        <v>1</v>
      </c>
      <c r="AB37" s="12">
        <v>1</v>
      </c>
    </row>
    <row r="38" spans="1:28" s="9" customFormat="1" ht="30.75" customHeight="1">
      <c r="A38" s="35" t="s">
        <v>52</v>
      </c>
      <c r="B38" s="36"/>
      <c r="C38" s="16">
        <f>C24+C33+C34+C35+C36+C37</f>
        <v>106</v>
      </c>
      <c r="D38" s="16">
        <f>D24+D33+D34+D35+D36+D37</f>
        <v>158</v>
      </c>
      <c r="E38" s="23">
        <f t="shared" ref="E38:AB38" si="18">E24+E33+E34+E35+E36+E37</f>
        <v>264</v>
      </c>
      <c r="F38" s="16">
        <f t="shared" si="18"/>
        <v>102</v>
      </c>
      <c r="G38" s="16">
        <f t="shared" si="18"/>
        <v>62</v>
      </c>
      <c r="H38" s="23">
        <f t="shared" si="18"/>
        <v>164</v>
      </c>
      <c r="I38" s="16">
        <f t="shared" si="18"/>
        <v>82</v>
      </c>
      <c r="J38" s="16">
        <f t="shared" si="18"/>
        <v>16</v>
      </c>
      <c r="K38" s="28">
        <f t="shared" si="18"/>
        <v>98</v>
      </c>
      <c r="L38" s="16">
        <f t="shared" si="18"/>
        <v>83</v>
      </c>
      <c r="M38" s="16">
        <f t="shared" si="18"/>
        <v>16</v>
      </c>
      <c r="N38" s="23">
        <f t="shared" si="18"/>
        <v>99</v>
      </c>
      <c r="O38" s="16">
        <f t="shared" si="18"/>
        <v>77</v>
      </c>
      <c r="P38" s="16">
        <f t="shared" si="18"/>
        <v>16</v>
      </c>
      <c r="Q38" s="23">
        <f t="shared" si="18"/>
        <v>93</v>
      </c>
      <c r="R38" s="16">
        <f t="shared" si="18"/>
        <v>76</v>
      </c>
      <c r="S38" s="16">
        <f t="shared" si="18"/>
        <v>12</v>
      </c>
      <c r="T38" s="23">
        <f t="shared" si="18"/>
        <v>88</v>
      </c>
      <c r="U38" s="16">
        <f t="shared" si="18"/>
        <v>54</v>
      </c>
      <c r="V38" s="16">
        <f t="shared" si="18"/>
        <v>6</v>
      </c>
      <c r="W38" s="23">
        <f t="shared" si="18"/>
        <v>60</v>
      </c>
      <c r="X38" s="16">
        <f t="shared" si="18"/>
        <v>54</v>
      </c>
      <c r="Y38" s="16">
        <f t="shared" si="18"/>
        <v>6</v>
      </c>
      <c r="Z38" s="23">
        <f t="shared" si="18"/>
        <v>60</v>
      </c>
      <c r="AA38" s="16">
        <f t="shared" si="18"/>
        <v>37</v>
      </c>
      <c r="AB38" s="16">
        <f t="shared" si="18"/>
        <v>31</v>
      </c>
    </row>
  </sheetData>
  <mergeCells count="17">
    <mergeCell ref="A1:AB1"/>
    <mergeCell ref="C2:E2"/>
    <mergeCell ref="F2:H2"/>
    <mergeCell ref="I2:K2"/>
    <mergeCell ref="L2:N2"/>
    <mergeCell ref="O2:Q2"/>
    <mergeCell ref="R2:T2"/>
    <mergeCell ref="U2:W2"/>
    <mergeCell ref="X2:Z2"/>
    <mergeCell ref="AA2:AA3"/>
    <mergeCell ref="AB2:AB3"/>
    <mergeCell ref="A38:B38"/>
    <mergeCell ref="A2:A3"/>
    <mergeCell ref="A4:A24"/>
    <mergeCell ref="A25:A33"/>
    <mergeCell ref="A35:A37"/>
    <mergeCell ref="B2:B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workbookViewId="0">
      <selection activeCell="O28" sqref="O28"/>
    </sheetView>
  </sheetViews>
  <sheetFormatPr defaultColWidth="9" defaultRowHeight="13.5"/>
  <cols>
    <col min="1" max="1" width="13" style="7" customWidth="1"/>
    <col min="2" max="27" width="4.625" style="7" customWidth="1"/>
    <col min="28" max="28" width="4.625" style="8" customWidth="1"/>
    <col min="29" max="32" width="5.75" style="7" customWidth="1"/>
    <col min="33" max="33" width="4" style="8" customWidth="1"/>
    <col min="34" max="34" width="12.875" style="8" customWidth="1"/>
    <col min="35" max="35" width="5.75" style="9" customWidth="1"/>
    <col min="36" max="16384" width="9" style="7"/>
  </cols>
  <sheetData>
    <row r="1" spans="1:35" ht="47.25" customHeight="1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26.25" customHeight="1">
      <c r="A2" s="54" t="s">
        <v>54</v>
      </c>
      <c r="B2" s="59" t="s">
        <v>55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  <c r="AC2" s="42" t="s">
        <v>56</v>
      </c>
      <c r="AD2" s="42"/>
      <c r="AE2" s="42"/>
      <c r="AF2" s="42"/>
      <c r="AG2" s="42"/>
      <c r="AH2" s="15" t="s">
        <v>57</v>
      </c>
      <c r="AI2" s="51" t="s">
        <v>37</v>
      </c>
    </row>
    <row r="3" spans="1:35" ht="26.25" customHeight="1">
      <c r="A3" s="55"/>
      <c r="B3" s="62" t="s">
        <v>58</v>
      </c>
      <c r="C3" s="62"/>
      <c r="D3" s="62" t="s">
        <v>59</v>
      </c>
      <c r="E3" s="62"/>
      <c r="F3" s="62" t="s">
        <v>60</v>
      </c>
      <c r="G3" s="62"/>
      <c r="H3" s="62" t="s">
        <v>61</v>
      </c>
      <c r="I3" s="62"/>
      <c r="J3" s="62" t="s">
        <v>62</v>
      </c>
      <c r="K3" s="62"/>
      <c r="L3" s="62" t="s">
        <v>63</v>
      </c>
      <c r="M3" s="62"/>
      <c r="N3" s="62" t="s">
        <v>64</v>
      </c>
      <c r="O3" s="62"/>
      <c r="P3" s="62" t="s">
        <v>65</v>
      </c>
      <c r="Q3" s="62"/>
      <c r="R3" s="62" t="s">
        <v>66</v>
      </c>
      <c r="S3" s="62"/>
      <c r="T3" s="62" t="s">
        <v>67</v>
      </c>
      <c r="U3" s="62"/>
      <c r="V3" s="62" t="s">
        <v>68</v>
      </c>
      <c r="W3" s="62"/>
      <c r="X3" s="62" t="s">
        <v>69</v>
      </c>
      <c r="Y3" s="62"/>
      <c r="Z3" s="62" t="s">
        <v>70</v>
      </c>
      <c r="AA3" s="62"/>
      <c r="AB3" s="57" t="s">
        <v>15</v>
      </c>
      <c r="AC3" s="48" t="s">
        <v>71</v>
      </c>
      <c r="AD3" s="48" t="s">
        <v>72</v>
      </c>
      <c r="AE3" s="48" t="s">
        <v>73</v>
      </c>
      <c r="AF3" s="48" t="s">
        <v>74</v>
      </c>
      <c r="AG3" s="50" t="s">
        <v>15</v>
      </c>
      <c r="AH3" s="48" t="s">
        <v>75</v>
      </c>
      <c r="AI3" s="52"/>
    </row>
    <row r="4" spans="1:35" ht="26.25" customHeight="1">
      <c r="A4" s="56"/>
      <c r="B4" s="10" t="s">
        <v>13</v>
      </c>
      <c r="C4" s="10" t="s">
        <v>14</v>
      </c>
      <c r="D4" s="10" t="s">
        <v>13</v>
      </c>
      <c r="E4" s="10" t="s">
        <v>14</v>
      </c>
      <c r="F4" s="10" t="s">
        <v>13</v>
      </c>
      <c r="G4" s="10" t="s">
        <v>14</v>
      </c>
      <c r="H4" s="10" t="s">
        <v>13</v>
      </c>
      <c r="I4" s="10" t="s">
        <v>14</v>
      </c>
      <c r="J4" s="10" t="s">
        <v>13</v>
      </c>
      <c r="K4" s="10" t="s">
        <v>14</v>
      </c>
      <c r="L4" s="10" t="s">
        <v>13</v>
      </c>
      <c r="M4" s="10" t="s">
        <v>14</v>
      </c>
      <c r="N4" s="10" t="s">
        <v>13</v>
      </c>
      <c r="O4" s="10" t="s">
        <v>14</v>
      </c>
      <c r="P4" s="10" t="s">
        <v>13</v>
      </c>
      <c r="Q4" s="10" t="s">
        <v>14</v>
      </c>
      <c r="R4" s="10" t="s">
        <v>13</v>
      </c>
      <c r="S4" s="10" t="s">
        <v>14</v>
      </c>
      <c r="T4" s="10" t="s">
        <v>13</v>
      </c>
      <c r="U4" s="10" t="s">
        <v>14</v>
      </c>
      <c r="V4" s="10" t="s">
        <v>13</v>
      </c>
      <c r="W4" s="10" t="s">
        <v>14</v>
      </c>
      <c r="X4" s="10" t="s">
        <v>13</v>
      </c>
      <c r="Y4" s="10" t="s">
        <v>14</v>
      </c>
      <c r="Z4" s="10" t="s">
        <v>13</v>
      </c>
      <c r="AA4" s="10" t="s">
        <v>14</v>
      </c>
      <c r="AB4" s="58"/>
      <c r="AC4" s="49"/>
      <c r="AD4" s="49"/>
      <c r="AE4" s="49"/>
      <c r="AF4" s="49"/>
      <c r="AG4" s="50"/>
      <c r="AH4" s="49"/>
      <c r="AI4" s="53"/>
    </row>
    <row r="5" spans="1:35" ht="23.25" customHeight="1">
      <c r="A5" s="11" t="s">
        <v>76</v>
      </c>
      <c r="B5" s="12">
        <v>1</v>
      </c>
      <c r="C5" s="12">
        <v>2</v>
      </c>
      <c r="D5" s="12">
        <v>1</v>
      </c>
      <c r="E5" s="12">
        <v>1</v>
      </c>
      <c r="F5" s="12">
        <v>1</v>
      </c>
      <c r="G5" s="12">
        <v>2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2</v>
      </c>
      <c r="N5" s="13">
        <v>1</v>
      </c>
      <c r="O5" s="13">
        <v>2</v>
      </c>
      <c r="P5" s="13">
        <v>1</v>
      </c>
      <c r="Q5" s="13">
        <v>1</v>
      </c>
      <c r="R5" s="13">
        <v>1</v>
      </c>
      <c r="S5" s="13">
        <v>3</v>
      </c>
      <c r="T5" s="13">
        <v>1</v>
      </c>
      <c r="U5" s="13"/>
      <c r="V5" s="12">
        <v>1</v>
      </c>
      <c r="W5" s="12"/>
      <c r="X5" s="13">
        <v>1</v>
      </c>
      <c r="Y5" s="13"/>
      <c r="Z5" s="13">
        <v>1</v>
      </c>
      <c r="AA5" s="13">
        <v>1</v>
      </c>
      <c r="AB5" s="14">
        <f>SUM(B5:AA5)</f>
        <v>29</v>
      </c>
      <c r="AC5" s="13">
        <v>1</v>
      </c>
      <c r="AD5" s="13">
        <v>1</v>
      </c>
      <c r="AE5" s="13">
        <v>1</v>
      </c>
      <c r="AF5" s="13">
        <v>1</v>
      </c>
      <c r="AG5" s="14">
        <f>SUM(AC5:AF5)</f>
        <v>4</v>
      </c>
      <c r="AH5" s="13">
        <v>1</v>
      </c>
      <c r="AI5" s="16">
        <f>AB5+AG5+AH5</f>
        <v>34</v>
      </c>
    </row>
    <row r="6" spans="1:35" ht="23.25" customHeight="1">
      <c r="A6" s="11" t="s">
        <v>77</v>
      </c>
      <c r="B6" s="12">
        <v>1</v>
      </c>
      <c r="C6" s="12"/>
      <c r="D6" s="12">
        <v>1</v>
      </c>
      <c r="E6" s="12"/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/>
      <c r="N6" s="13">
        <v>1</v>
      </c>
      <c r="O6" s="13"/>
      <c r="P6" s="13">
        <v>1</v>
      </c>
      <c r="Q6" s="13"/>
      <c r="R6" s="13">
        <v>1</v>
      </c>
      <c r="S6" s="13">
        <v>1</v>
      </c>
      <c r="T6" s="13"/>
      <c r="U6" s="13"/>
      <c r="V6" s="12">
        <v>1</v>
      </c>
      <c r="W6" s="12"/>
      <c r="X6" s="13">
        <v>1</v>
      </c>
      <c r="Y6" s="13"/>
      <c r="Z6" s="13">
        <v>1</v>
      </c>
      <c r="AA6" s="13"/>
      <c r="AB6" s="14">
        <f t="shared" ref="AB6:AB35" si="0">SUM(B6:AA6)</f>
        <v>16</v>
      </c>
      <c r="AC6" s="13"/>
      <c r="AD6" s="13"/>
      <c r="AE6" s="13"/>
      <c r="AF6" s="13"/>
      <c r="AG6" s="14"/>
      <c r="AH6" s="13">
        <v>1</v>
      </c>
      <c r="AI6" s="16">
        <f t="shared" ref="AI6:AI35" si="1">AB6+AG6+AH6</f>
        <v>17</v>
      </c>
    </row>
    <row r="7" spans="1:35" ht="23.25" customHeight="1">
      <c r="A7" s="11" t="s">
        <v>78</v>
      </c>
      <c r="B7" s="12">
        <v>1</v>
      </c>
      <c r="C7" s="12"/>
      <c r="D7" s="12">
        <v>1</v>
      </c>
      <c r="E7" s="12"/>
      <c r="F7" s="12">
        <v>1</v>
      </c>
      <c r="G7" s="12">
        <v>1</v>
      </c>
      <c r="H7" s="12">
        <v>1</v>
      </c>
      <c r="I7" s="12"/>
      <c r="J7" s="12">
        <v>1</v>
      </c>
      <c r="K7" s="12"/>
      <c r="L7" s="12">
        <v>1</v>
      </c>
      <c r="M7" s="12"/>
      <c r="N7" s="13">
        <v>1</v>
      </c>
      <c r="O7" s="13">
        <v>1</v>
      </c>
      <c r="P7" s="13">
        <v>1</v>
      </c>
      <c r="Q7" s="13"/>
      <c r="R7" s="13">
        <v>1</v>
      </c>
      <c r="S7" s="13"/>
      <c r="T7" s="13">
        <v>1</v>
      </c>
      <c r="U7" s="13"/>
      <c r="V7" s="12">
        <v>1</v>
      </c>
      <c r="W7" s="12"/>
      <c r="X7" s="13">
        <v>1</v>
      </c>
      <c r="Y7" s="13"/>
      <c r="Z7" s="13"/>
      <c r="AA7" s="13"/>
      <c r="AB7" s="14">
        <f t="shared" si="0"/>
        <v>14</v>
      </c>
      <c r="AC7" s="13"/>
      <c r="AD7" s="13"/>
      <c r="AE7" s="13"/>
      <c r="AF7" s="13"/>
      <c r="AG7" s="14"/>
      <c r="AH7" s="13">
        <v>1</v>
      </c>
      <c r="AI7" s="16">
        <f t="shared" si="1"/>
        <v>15</v>
      </c>
    </row>
    <row r="8" spans="1:35" ht="23.25" customHeight="1">
      <c r="A8" s="11" t="s">
        <v>79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3">
        <v>1</v>
      </c>
      <c r="O8" s="13"/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2">
        <v>1</v>
      </c>
      <c r="W8" s="12"/>
      <c r="X8" s="13">
        <v>1</v>
      </c>
      <c r="Y8" s="13"/>
      <c r="Z8" s="13">
        <v>1</v>
      </c>
      <c r="AA8" s="13"/>
      <c r="AB8" s="14">
        <f t="shared" si="0"/>
        <v>22</v>
      </c>
      <c r="AC8" s="13">
        <v>1</v>
      </c>
      <c r="AD8" s="13">
        <v>1</v>
      </c>
      <c r="AE8" s="13">
        <v>1</v>
      </c>
      <c r="AF8" s="13">
        <v>1</v>
      </c>
      <c r="AG8" s="14">
        <f>SUM(AC8:AF8)</f>
        <v>4</v>
      </c>
      <c r="AH8" s="13">
        <v>1</v>
      </c>
      <c r="AI8" s="16">
        <f t="shared" si="1"/>
        <v>27</v>
      </c>
    </row>
    <row r="9" spans="1:35" ht="23.25" customHeight="1">
      <c r="A9" s="11" t="s">
        <v>80</v>
      </c>
      <c r="B9" s="12">
        <v>1</v>
      </c>
      <c r="C9" s="12"/>
      <c r="D9" s="12">
        <v>1</v>
      </c>
      <c r="E9" s="12"/>
      <c r="F9" s="12">
        <v>1</v>
      </c>
      <c r="G9" s="12"/>
      <c r="H9" s="12">
        <v>1</v>
      </c>
      <c r="I9" s="12"/>
      <c r="J9" s="12">
        <v>1</v>
      </c>
      <c r="K9" s="12"/>
      <c r="L9" s="12">
        <v>1</v>
      </c>
      <c r="M9" s="12"/>
      <c r="N9" s="13">
        <v>1</v>
      </c>
      <c r="O9" s="13"/>
      <c r="P9" s="13">
        <v>1</v>
      </c>
      <c r="Q9" s="13"/>
      <c r="R9" s="13">
        <v>1</v>
      </c>
      <c r="S9" s="13"/>
      <c r="T9" s="13">
        <v>1</v>
      </c>
      <c r="U9" s="13">
        <v>1</v>
      </c>
      <c r="V9" s="12">
        <v>1</v>
      </c>
      <c r="W9" s="12"/>
      <c r="X9" s="13">
        <v>1</v>
      </c>
      <c r="Y9" s="13">
        <v>2</v>
      </c>
      <c r="Z9" s="13"/>
      <c r="AA9" s="13"/>
      <c r="AB9" s="14">
        <f t="shared" si="0"/>
        <v>15</v>
      </c>
      <c r="AC9" s="13"/>
      <c r="AD9" s="13"/>
      <c r="AE9" s="13"/>
      <c r="AF9" s="13"/>
      <c r="AG9" s="14"/>
      <c r="AH9" s="13">
        <v>1</v>
      </c>
      <c r="AI9" s="16">
        <f t="shared" si="1"/>
        <v>16</v>
      </c>
    </row>
    <row r="10" spans="1:35" ht="23.25" customHeight="1">
      <c r="A10" s="11" t="s">
        <v>81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/>
      <c r="H10" s="12">
        <v>1</v>
      </c>
      <c r="I10" s="12">
        <v>1</v>
      </c>
      <c r="J10" s="12">
        <v>1</v>
      </c>
      <c r="K10" s="12"/>
      <c r="L10" s="12">
        <v>1</v>
      </c>
      <c r="M10" s="12">
        <v>1</v>
      </c>
      <c r="N10" s="13">
        <v>1</v>
      </c>
      <c r="O10" s="13"/>
      <c r="P10" s="13">
        <v>1</v>
      </c>
      <c r="Q10" s="13"/>
      <c r="R10" s="13">
        <v>1</v>
      </c>
      <c r="S10" s="13"/>
      <c r="T10" s="13">
        <v>1</v>
      </c>
      <c r="U10" s="13"/>
      <c r="V10" s="12">
        <v>1</v>
      </c>
      <c r="W10" s="12"/>
      <c r="X10" s="13">
        <v>1</v>
      </c>
      <c r="Y10" s="13"/>
      <c r="Z10" s="13"/>
      <c r="AA10" s="13"/>
      <c r="AB10" s="14">
        <f t="shared" si="0"/>
        <v>16</v>
      </c>
      <c r="AC10" s="13">
        <v>1</v>
      </c>
      <c r="AD10" s="13"/>
      <c r="AE10" s="13"/>
      <c r="AF10" s="13"/>
      <c r="AG10" s="14">
        <f>SUM(AC10:AF10)</f>
        <v>1</v>
      </c>
      <c r="AH10" s="13">
        <v>1</v>
      </c>
      <c r="AI10" s="16">
        <f t="shared" si="1"/>
        <v>18</v>
      </c>
    </row>
    <row r="11" spans="1:35" ht="23.25" customHeight="1">
      <c r="A11" s="11" t="s">
        <v>82</v>
      </c>
      <c r="B11" s="12">
        <v>1</v>
      </c>
      <c r="C11" s="12"/>
      <c r="D11" s="12">
        <v>1</v>
      </c>
      <c r="E11" s="12"/>
      <c r="F11" s="12">
        <v>1</v>
      </c>
      <c r="G11" s="12"/>
      <c r="H11" s="12">
        <v>1</v>
      </c>
      <c r="I11" s="12"/>
      <c r="J11" s="12">
        <v>1</v>
      </c>
      <c r="K11" s="12"/>
      <c r="L11" s="12">
        <v>1</v>
      </c>
      <c r="M11" s="12"/>
      <c r="N11" s="13">
        <v>1</v>
      </c>
      <c r="O11" s="13"/>
      <c r="P11" s="13">
        <v>1</v>
      </c>
      <c r="Q11" s="13"/>
      <c r="R11" s="13">
        <v>1</v>
      </c>
      <c r="S11" s="13"/>
      <c r="T11" s="13">
        <v>1</v>
      </c>
      <c r="U11" s="13"/>
      <c r="V11" s="12">
        <v>1</v>
      </c>
      <c r="W11" s="12"/>
      <c r="X11" s="13">
        <v>1</v>
      </c>
      <c r="Y11" s="13"/>
      <c r="Z11" s="13"/>
      <c r="AA11" s="13"/>
      <c r="AB11" s="14">
        <f t="shared" si="0"/>
        <v>12</v>
      </c>
      <c r="AC11" s="13"/>
      <c r="AD11" s="13"/>
      <c r="AE11" s="13"/>
      <c r="AF11" s="13"/>
      <c r="AG11" s="14"/>
      <c r="AH11" s="13">
        <v>1</v>
      </c>
      <c r="AI11" s="16">
        <f t="shared" si="1"/>
        <v>13</v>
      </c>
    </row>
    <row r="12" spans="1:35" ht="23.25" customHeight="1">
      <c r="A12" s="11" t="s">
        <v>83</v>
      </c>
      <c r="B12" s="12">
        <v>1</v>
      </c>
      <c r="C12" s="12"/>
      <c r="D12" s="12">
        <v>1</v>
      </c>
      <c r="E12" s="12"/>
      <c r="F12" s="12">
        <v>1</v>
      </c>
      <c r="G12" s="12"/>
      <c r="H12" s="12">
        <v>1</v>
      </c>
      <c r="I12" s="12"/>
      <c r="J12" s="12">
        <v>1</v>
      </c>
      <c r="K12" s="12"/>
      <c r="L12" s="12"/>
      <c r="M12" s="12"/>
      <c r="N12" s="13"/>
      <c r="O12" s="13"/>
      <c r="P12" s="13"/>
      <c r="Q12" s="13"/>
      <c r="R12" s="13"/>
      <c r="S12" s="13"/>
      <c r="T12" s="13">
        <v>1</v>
      </c>
      <c r="U12" s="13"/>
      <c r="V12" s="12">
        <v>1</v>
      </c>
      <c r="W12" s="12"/>
      <c r="X12" s="13">
        <v>1</v>
      </c>
      <c r="Y12" s="13"/>
      <c r="Z12" s="13"/>
      <c r="AA12" s="13"/>
      <c r="AB12" s="14">
        <f t="shared" si="0"/>
        <v>8</v>
      </c>
      <c r="AC12" s="13"/>
      <c r="AD12" s="13"/>
      <c r="AE12" s="13"/>
      <c r="AF12" s="13"/>
      <c r="AG12" s="14"/>
      <c r="AH12" s="13">
        <v>1</v>
      </c>
      <c r="AI12" s="16">
        <f t="shared" si="1"/>
        <v>9</v>
      </c>
    </row>
    <row r="13" spans="1:35" ht="23.25" customHeight="1">
      <c r="A13" s="11" t="s">
        <v>84</v>
      </c>
      <c r="B13" s="12">
        <v>1</v>
      </c>
      <c r="C13" s="12"/>
      <c r="D13" s="12">
        <v>1</v>
      </c>
      <c r="E13" s="12"/>
      <c r="F13" s="12">
        <v>1</v>
      </c>
      <c r="G13" s="12"/>
      <c r="H13" s="12">
        <v>1</v>
      </c>
      <c r="I13" s="12"/>
      <c r="J13" s="12"/>
      <c r="K13" s="12"/>
      <c r="L13" s="12">
        <v>1</v>
      </c>
      <c r="M13" s="12"/>
      <c r="N13" s="13"/>
      <c r="O13" s="13"/>
      <c r="P13" s="13"/>
      <c r="Q13" s="13"/>
      <c r="R13" s="13"/>
      <c r="S13" s="13"/>
      <c r="T13" s="13">
        <v>1</v>
      </c>
      <c r="U13" s="13"/>
      <c r="V13" s="12">
        <v>1</v>
      </c>
      <c r="W13" s="12"/>
      <c r="X13" s="13">
        <v>1</v>
      </c>
      <c r="Y13" s="13"/>
      <c r="Z13" s="13"/>
      <c r="AA13" s="13"/>
      <c r="AB13" s="14">
        <f t="shared" si="0"/>
        <v>8</v>
      </c>
      <c r="AC13" s="13"/>
      <c r="AD13" s="13"/>
      <c r="AE13" s="13"/>
      <c r="AF13" s="13"/>
      <c r="AG13" s="14"/>
      <c r="AH13" s="13">
        <v>1</v>
      </c>
      <c r="AI13" s="16">
        <f t="shared" si="1"/>
        <v>9</v>
      </c>
    </row>
    <row r="14" spans="1:35" ht="23.25" customHeight="1">
      <c r="A14" s="11" t="s">
        <v>85</v>
      </c>
      <c r="B14" s="12">
        <v>1</v>
      </c>
      <c r="C14" s="12">
        <v>1</v>
      </c>
      <c r="D14" s="12">
        <v>1</v>
      </c>
      <c r="E14" s="12"/>
      <c r="F14" s="12">
        <v>1</v>
      </c>
      <c r="G14" s="12">
        <v>1</v>
      </c>
      <c r="H14" s="12">
        <v>1</v>
      </c>
      <c r="I14" s="12"/>
      <c r="J14" s="12">
        <v>1</v>
      </c>
      <c r="K14" s="12">
        <v>1</v>
      </c>
      <c r="L14" s="12">
        <v>1</v>
      </c>
      <c r="M14" s="12"/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/>
      <c r="V14" s="12">
        <v>1</v>
      </c>
      <c r="W14" s="12"/>
      <c r="X14" s="13">
        <v>1</v>
      </c>
      <c r="Y14" s="13"/>
      <c r="Z14" s="13">
        <v>1</v>
      </c>
      <c r="AA14" s="13"/>
      <c r="AB14" s="14">
        <f t="shared" si="0"/>
        <v>19</v>
      </c>
      <c r="AC14" s="13">
        <v>1</v>
      </c>
      <c r="AD14" s="13">
        <v>1</v>
      </c>
      <c r="AE14" s="13">
        <v>1</v>
      </c>
      <c r="AF14" s="13">
        <v>1</v>
      </c>
      <c r="AG14" s="14">
        <f>SUM(AC14:AF14)</f>
        <v>4</v>
      </c>
      <c r="AH14" s="13">
        <v>1</v>
      </c>
      <c r="AI14" s="16">
        <f t="shared" si="1"/>
        <v>24</v>
      </c>
    </row>
    <row r="15" spans="1:35" ht="23.25" customHeight="1">
      <c r="A15" s="11" t="s">
        <v>86</v>
      </c>
      <c r="B15" s="12">
        <v>1</v>
      </c>
      <c r="C15" s="12"/>
      <c r="D15" s="12"/>
      <c r="E15" s="12"/>
      <c r="F15" s="12">
        <v>1</v>
      </c>
      <c r="G15" s="12"/>
      <c r="H15" s="12">
        <v>1</v>
      </c>
      <c r="I15" s="12"/>
      <c r="J15" s="12">
        <v>1</v>
      </c>
      <c r="K15" s="12"/>
      <c r="L15" s="12">
        <v>1</v>
      </c>
      <c r="M15" s="12"/>
      <c r="N15" s="13">
        <v>1</v>
      </c>
      <c r="O15" s="13"/>
      <c r="P15" s="13">
        <v>1</v>
      </c>
      <c r="Q15" s="13"/>
      <c r="R15" s="13">
        <v>1</v>
      </c>
      <c r="S15" s="13"/>
      <c r="T15" s="13">
        <v>1</v>
      </c>
      <c r="U15" s="13"/>
      <c r="V15" s="12">
        <v>1</v>
      </c>
      <c r="W15" s="12"/>
      <c r="X15" s="13">
        <v>1</v>
      </c>
      <c r="Y15" s="13"/>
      <c r="Z15" s="13"/>
      <c r="AA15" s="13"/>
      <c r="AB15" s="14">
        <f t="shared" si="0"/>
        <v>11</v>
      </c>
      <c r="AC15" s="13"/>
      <c r="AD15" s="13"/>
      <c r="AE15" s="13"/>
      <c r="AF15" s="13"/>
      <c r="AG15" s="14"/>
      <c r="AH15" s="13">
        <v>1</v>
      </c>
      <c r="AI15" s="16">
        <f t="shared" si="1"/>
        <v>12</v>
      </c>
    </row>
    <row r="16" spans="1:35" ht="23.25" customHeight="1">
      <c r="A16" s="11" t="s">
        <v>87</v>
      </c>
      <c r="B16" s="12">
        <v>1</v>
      </c>
      <c r="C16" s="12"/>
      <c r="D16" s="12">
        <v>1</v>
      </c>
      <c r="E16" s="12"/>
      <c r="F16" s="12">
        <v>1</v>
      </c>
      <c r="G16" s="12"/>
      <c r="H16" s="12">
        <v>1</v>
      </c>
      <c r="I16" s="12"/>
      <c r="J16" s="12">
        <v>1</v>
      </c>
      <c r="K16" s="12"/>
      <c r="L16" s="12">
        <v>1</v>
      </c>
      <c r="M16" s="12"/>
      <c r="N16" s="13">
        <v>1</v>
      </c>
      <c r="O16" s="13"/>
      <c r="P16" s="13">
        <v>1</v>
      </c>
      <c r="Q16" s="13"/>
      <c r="R16" s="13"/>
      <c r="S16" s="13"/>
      <c r="T16" s="13">
        <v>1</v>
      </c>
      <c r="U16" s="13"/>
      <c r="V16" s="12">
        <v>1</v>
      </c>
      <c r="W16" s="12"/>
      <c r="X16" s="13">
        <v>1</v>
      </c>
      <c r="Y16" s="13"/>
      <c r="Z16" s="13">
        <v>1</v>
      </c>
      <c r="AA16" s="13"/>
      <c r="AB16" s="14">
        <f t="shared" si="0"/>
        <v>12</v>
      </c>
      <c r="AC16" s="13">
        <v>1</v>
      </c>
      <c r="AD16" s="13"/>
      <c r="AE16" s="13"/>
      <c r="AF16" s="13">
        <v>1</v>
      </c>
      <c r="AG16" s="14">
        <f>SUM(AC16:AF16)</f>
        <v>2</v>
      </c>
      <c r="AH16" s="13">
        <v>1</v>
      </c>
      <c r="AI16" s="16">
        <f t="shared" si="1"/>
        <v>15</v>
      </c>
    </row>
    <row r="17" spans="1:35" ht="23.25" customHeight="1">
      <c r="A17" s="11" t="s">
        <v>88</v>
      </c>
      <c r="B17" s="12">
        <v>1</v>
      </c>
      <c r="C17" s="12"/>
      <c r="D17" s="12">
        <v>1</v>
      </c>
      <c r="E17" s="12"/>
      <c r="F17" s="12">
        <v>1</v>
      </c>
      <c r="G17" s="12"/>
      <c r="H17" s="12">
        <v>1</v>
      </c>
      <c r="I17" s="12"/>
      <c r="J17" s="12">
        <v>1</v>
      </c>
      <c r="K17" s="12"/>
      <c r="L17" s="12">
        <v>1</v>
      </c>
      <c r="M17" s="12"/>
      <c r="N17" s="13">
        <v>1</v>
      </c>
      <c r="O17" s="13"/>
      <c r="P17" s="13">
        <v>1</v>
      </c>
      <c r="Q17" s="13"/>
      <c r="R17" s="13">
        <v>1</v>
      </c>
      <c r="S17" s="13"/>
      <c r="T17" s="13">
        <v>1</v>
      </c>
      <c r="U17" s="13"/>
      <c r="V17" s="12">
        <v>1</v>
      </c>
      <c r="W17" s="12"/>
      <c r="X17" s="13">
        <v>1</v>
      </c>
      <c r="Y17" s="13"/>
      <c r="Z17" s="13">
        <v>1</v>
      </c>
      <c r="AA17" s="13"/>
      <c r="AB17" s="14">
        <f t="shared" si="0"/>
        <v>13</v>
      </c>
      <c r="AC17" s="13">
        <v>1</v>
      </c>
      <c r="AD17" s="13">
        <v>1</v>
      </c>
      <c r="AE17" s="13">
        <v>1</v>
      </c>
      <c r="AF17" s="13">
        <v>1</v>
      </c>
      <c r="AG17" s="14">
        <f>SUM(AC17:AF17)</f>
        <v>4</v>
      </c>
      <c r="AH17" s="13">
        <v>1</v>
      </c>
      <c r="AI17" s="16">
        <f t="shared" si="1"/>
        <v>18</v>
      </c>
    </row>
    <row r="18" spans="1:35" ht="23.25" customHeight="1">
      <c r="A18" s="11" t="s">
        <v>89</v>
      </c>
      <c r="B18" s="12">
        <v>1</v>
      </c>
      <c r="C18" s="12"/>
      <c r="D18" s="12">
        <v>1</v>
      </c>
      <c r="E18" s="12"/>
      <c r="F18" s="12">
        <v>1</v>
      </c>
      <c r="G18" s="12"/>
      <c r="H18" s="12"/>
      <c r="I18" s="12"/>
      <c r="J18" s="12">
        <v>1</v>
      </c>
      <c r="K18" s="12"/>
      <c r="L18" s="12"/>
      <c r="M18" s="12"/>
      <c r="N18" s="13">
        <v>1</v>
      </c>
      <c r="O18" s="13"/>
      <c r="P18" s="13"/>
      <c r="Q18" s="13"/>
      <c r="R18" s="13">
        <v>1</v>
      </c>
      <c r="S18" s="13"/>
      <c r="T18" s="13"/>
      <c r="U18" s="13"/>
      <c r="V18" s="12">
        <v>1</v>
      </c>
      <c r="W18" s="12"/>
      <c r="X18" s="13"/>
      <c r="Y18" s="13"/>
      <c r="Z18" s="13"/>
      <c r="AA18" s="13"/>
      <c r="AB18" s="14">
        <f t="shared" si="0"/>
        <v>7</v>
      </c>
      <c r="AC18" s="13"/>
      <c r="AD18" s="13"/>
      <c r="AE18" s="13"/>
      <c r="AF18" s="13"/>
      <c r="AG18" s="14"/>
      <c r="AH18" s="13">
        <v>1</v>
      </c>
      <c r="AI18" s="16">
        <f t="shared" si="1"/>
        <v>8</v>
      </c>
    </row>
    <row r="19" spans="1:35" ht="23.25" customHeight="1">
      <c r="A19" s="29" t="s">
        <v>90</v>
      </c>
      <c r="B19" s="30">
        <v>1</v>
      </c>
      <c r="C19" s="30"/>
      <c r="D19" s="30">
        <v>1</v>
      </c>
      <c r="E19" s="30"/>
      <c r="F19" s="30">
        <v>1</v>
      </c>
      <c r="G19" s="30"/>
      <c r="H19" s="30">
        <v>1</v>
      </c>
      <c r="I19" s="30"/>
      <c r="J19" s="30">
        <v>1</v>
      </c>
      <c r="K19" s="30"/>
      <c r="L19" s="30">
        <v>1</v>
      </c>
      <c r="M19" s="30"/>
      <c r="N19" s="30">
        <v>1</v>
      </c>
      <c r="O19" s="30"/>
      <c r="P19" s="30">
        <v>1</v>
      </c>
      <c r="Q19" s="30"/>
      <c r="R19" s="30">
        <v>1</v>
      </c>
      <c r="S19" s="30"/>
      <c r="T19" s="30">
        <v>1</v>
      </c>
      <c r="U19" s="30"/>
      <c r="V19" s="30">
        <v>1</v>
      </c>
      <c r="W19" s="30"/>
      <c r="X19" s="30">
        <v>1</v>
      </c>
      <c r="Y19" s="30"/>
      <c r="Z19" s="30">
        <v>1</v>
      </c>
      <c r="AA19" s="30"/>
      <c r="AB19" s="31">
        <f t="shared" si="0"/>
        <v>13</v>
      </c>
      <c r="AC19" s="30">
        <v>1</v>
      </c>
      <c r="AD19" s="30">
        <v>1</v>
      </c>
      <c r="AE19" s="30">
        <v>1</v>
      </c>
      <c r="AF19" s="30">
        <v>1</v>
      </c>
      <c r="AG19" s="31">
        <f>SUM(AC19:AF19)</f>
        <v>4</v>
      </c>
      <c r="AH19" s="30">
        <v>1</v>
      </c>
      <c r="AI19" s="32">
        <f t="shared" si="1"/>
        <v>18</v>
      </c>
    </row>
    <row r="20" spans="1:35" ht="23.25" customHeight="1">
      <c r="A20" s="29" t="s">
        <v>91</v>
      </c>
      <c r="B20" s="30">
        <v>1</v>
      </c>
      <c r="C20" s="30"/>
      <c r="D20" s="30">
        <v>1</v>
      </c>
      <c r="E20" s="30"/>
      <c r="F20" s="30">
        <v>1</v>
      </c>
      <c r="G20" s="30"/>
      <c r="H20" s="30">
        <v>1</v>
      </c>
      <c r="I20" s="30"/>
      <c r="J20" s="30">
        <v>1</v>
      </c>
      <c r="K20" s="30"/>
      <c r="L20" s="30">
        <v>1</v>
      </c>
      <c r="M20" s="30"/>
      <c r="N20" s="30"/>
      <c r="O20" s="30"/>
      <c r="P20" s="30">
        <v>1</v>
      </c>
      <c r="Q20" s="30"/>
      <c r="R20" s="30">
        <v>1</v>
      </c>
      <c r="S20" s="30"/>
      <c r="T20" s="30"/>
      <c r="U20" s="30"/>
      <c r="V20" s="30">
        <v>1</v>
      </c>
      <c r="W20" s="30"/>
      <c r="X20" s="30"/>
      <c r="Y20" s="30"/>
      <c r="Z20" s="30"/>
      <c r="AA20" s="30"/>
      <c r="AB20" s="31">
        <f t="shared" si="0"/>
        <v>9</v>
      </c>
      <c r="AC20" s="30"/>
      <c r="AD20" s="30"/>
      <c r="AE20" s="30"/>
      <c r="AF20" s="30"/>
      <c r="AG20" s="31"/>
      <c r="AH20" s="30">
        <v>1</v>
      </c>
      <c r="AI20" s="32">
        <f t="shared" si="1"/>
        <v>10</v>
      </c>
    </row>
    <row r="21" spans="1:35" ht="23.25" customHeight="1">
      <c r="A21" s="29" t="s">
        <v>92</v>
      </c>
      <c r="B21" s="30">
        <v>1</v>
      </c>
      <c r="C21" s="30"/>
      <c r="D21" s="30">
        <v>1</v>
      </c>
      <c r="E21" s="30"/>
      <c r="F21" s="30">
        <v>1</v>
      </c>
      <c r="G21" s="30"/>
      <c r="H21" s="30">
        <v>1</v>
      </c>
      <c r="I21" s="30"/>
      <c r="J21" s="30">
        <v>1</v>
      </c>
      <c r="K21" s="30"/>
      <c r="L21" s="30">
        <v>1</v>
      </c>
      <c r="M21" s="30"/>
      <c r="N21" s="30"/>
      <c r="O21" s="30"/>
      <c r="P21" s="30">
        <v>1</v>
      </c>
      <c r="Q21" s="30"/>
      <c r="R21" s="30"/>
      <c r="S21" s="30"/>
      <c r="T21" s="30">
        <v>1</v>
      </c>
      <c r="U21" s="30"/>
      <c r="V21" s="30">
        <v>1</v>
      </c>
      <c r="W21" s="30"/>
      <c r="X21" s="30">
        <v>1</v>
      </c>
      <c r="Y21" s="30"/>
      <c r="Z21" s="30"/>
      <c r="AA21" s="30"/>
      <c r="AB21" s="31">
        <f t="shared" si="0"/>
        <v>10</v>
      </c>
      <c r="AC21" s="30"/>
      <c r="AD21" s="30"/>
      <c r="AE21" s="30"/>
      <c r="AF21" s="30"/>
      <c r="AG21" s="31"/>
      <c r="AH21" s="30">
        <v>1</v>
      </c>
      <c r="AI21" s="32">
        <f t="shared" si="1"/>
        <v>11</v>
      </c>
    </row>
    <row r="22" spans="1:35" ht="23.25" customHeight="1">
      <c r="A22" s="11" t="s">
        <v>93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/>
      <c r="N22" s="13">
        <v>1</v>
      </c>
      <c r="O22" s="13"/>
      <c r="P22" s="13">
        <v>1</v>
      </c>
      <c r="Q22" s="13">
        <v>1</v>
      </c>
      <c r="R22" s="13">
        <v>1</v>
      </c>
      <c r="S22" s="13"/>
      <c r="T22" s="13">
        <v>1</v>
      </c>
      <c r="U22" s="13"/>
      <c r="V22" s="12">
        <v>1</v>
      </c>
      <c r="W22" s="12"/>
      <c r="X22" s="13">
        <v>1</v>
      </c>
      <c r="Y22" s="13"/>
      <c r="Z22" s="13">
        <v>1</v>
      </c>
      <c r="AA22" s="13"/>
      <c r="AB22" s="14">
        <f t="shared" si="0"/>
        <v>19</v>
      </c>
      <c r="AC22" s="13">
        <v>1</v>
      </c>
      <c r="AD22" s="13">
        <v>1</v>
      </c>
      <c r="AE22" s="13">
        <v>1</v>
      </c>
      <c r="AF22" s="13">
        <v>1</v>
      </c>
      <c r="AG22" s="14">
        <f>SUM(AC22:AF22)</f>
        <v>4</v>
      </c>
      <c r="AH22" s="13">
        <v>1</v>
      </c>
      <c r="AI22" s="16">
        <f t="shared" si="1"/>
        <v>24</v>
      </c>
    </row>
    <row r="23" spans="1:35" ht="23.25" customHeight="1">
      <c r="A23" s="11" t="s">
        <v>94</v>
      </c>
      <c r="B23" s="12">
        <v>1</v>
      </c>
      <c r="C23" s="12"/>
      <c r="D23" s="12">
        <v>1</v>
      </c>
      <c r="E23" s="12"/>
      <c r="F23" s="12">
        <v>1</v>
      </c>
      <c r="G23" s="12"/>
      <c r="H23" s="12">
        <v>1</v>
      </c>
      <c r="I23" s="12"/>
      <c r="J23" s="12">
        <v>1</v>
      </c>
      <c r="K23" s="12"/>
      <c r="L23" s="12">
        <v>1</v>
      </c>
      <c r="M23" s="12"/>
      <c r="N23" s="13">
        <v>1</v>
      </c>
      <c r="O23" s="13"/>
      <c r="P23" s="13"/>
      <c r="Q23" s="13"/>
      <c r="R23" s="13">
        <v>1</v>
      </c>
      <c r="S23" s="13"/>
      <c r="T23" s="13"/>
      <c r="U23" s="13"/>
      <c r="V23" s="12">
        <v>1</v>
      </c>
      <c r="W23" s="12"/>
      <c r="X23" s="13"/>
      <c r="Y23" s="13"/>
      <c r="Z23" s="13"/>
      <c r="AA23" s="13"/>
      <c r="AB23" s="14">
        <f t="shared" si="0"/>
        <v>9</v>
      </c>
      <c r="AC23" s="13"/>
      <c r="AD23" s="13"/>
      <c r="AE23" s="13"/>
      <c r="AF23" s="13"/>
      <c r="AG23" s="14"/>
      <c r="AH23" s="13">
        <v>1</v>
      </c>
      <c r="AI23" s="16">
        <f t="shared" si="1"/>
        <v>10</v>
      </c>
    </row>
    <row r="24" spans="1:35" ht="23.25" customHeight="1">
      <c r="A24" s="11" t="s">
        <v>95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3">
        <v>1</v>
      </c>
      <c r="O24" s="13"/>
      <c r="P24" s="13">
        <v>1</v>
      </c>
      <c r="Q24" s="13"/>
      <c r="R24" s="13">
        <v>1</v>
      </c>
      <c r="S24" s="13"/>
      <c r="T24" s="13"/>
      <c r="U24" s="13"/>
      <c r="V24" s="12">
        <v>1</v>
      </c>
      <c r="W24" s="12"/>
      <c r="X24" s="13">
        <v>1</v>
      </c>
      <c r="Y24" s="13"/>
      <c r="Z24" s="13"/>
      <c r="AA24" s="13"/>
      <c r="AB24" s="14">
        <f t="shared" si="0"/>
        <v>11</v>
      </c>
      <c r="AC24" s="13"/>
      <c r="AD24" s="13"/>
      <c r="AE24" s="13"/>
      <c r="AF24" s="13"/>
      <c r="AG24" s="14"/>
      <c r="AH24" s="13">
        <v>1</v>
      </c>
      <c r="AI24" s="16">
        <f t="shared" si="1"/>
        <v>12</v>
      </c>
    </row>
    <row r="25" spans="1:35" ht="23.25" customHeight="1">
      <c r="A25" s="11" t="s">
        <v>96</v>
      </c>
      <c r="B25" s="12"/>
      <c r="C25" s="12"/>
      <c r="D25" s="12"/>
      <c r="E25" s="12"/>
      <c r="F25" s="12">
        <v>1</v>
      </c>
      <c r="G25" s="12"/>
      <c r="H25" s="12">
        <v>1</v>
      </c>
      <c r="I25" s="12"/>
      <c r="J25" s="12">
        <v>1</v>
      </c>
      <c r="K25" s="12"/>
      <c r="L25" s="12">
        <v>1</v>
      </c>
      <c r="M25" s="12"/>
      <c r="N25" s="13"/>
      <c r="O25" s="13"/>
      <c r="P25" s="13">
        <v>1</v>
      </c>
      <c r="Q25" s="13"/>
      <c r="R25" s="13"/>
      <c r="S25" s="13"/>
      <c r="T25" s="13"/>
      <c r="U25" s="13"/>
      <c r="V25" s="12">
        <v>1</v>
      </c>
      <c r="W25" s="12"/>
      <c r="X25" s="13">
        <v>1</v>
      </c>
      <c r="Y25" s="13"/>
      <c r="Z25" s="13"/>
      <c r="AA25" s="13"/>
      <c r="AB25" s="14">
        <f t="shared" si="0"/>
        <v>7</v>
      </c>
      <c r="AC25" s="13"/>
      <c r="AD25" s="13"/>
      <c r="AE25" s="13"/>
      <c r="AF25" s="13"/>
      <c r="AG25" s="14"/>
      <c r="AH25" s="13">
        <v>1</v>
      </c>
      <c r="AI25" s="16">
        <f t="shared" si="1"/>
        <v>8</v>
      </c>
    </row>
    <row r="26" spans="1:35" ht="23.25" customHeight="1">
      <c r="A26" s="11" t="s">
        <v>97</v>
      </c>
      <c r="B26" s="12">
        <v>1</v>
      </c>
      <c r="C26" s="12"/>
      <c r="D26" s="12">
        <v>1</v>
      </c>
      <c r="E26" s="12"/>
      <c r="F26" s="12">
        <v>1</v>
      </c>
      <c r="G26" s="12"/>
      <c r="H26" s="12">
        <v>1</v>
      </c>
      <c r="I26" s="12"/>
      <c r="J26" s="12">
        <v>1</v>
      </c>
      <c r="K26" s="12"/>
      <c r="L26" s="12">
        <v>1</v>
      </c>
      <c r="M26" s="12"/>
      <c r="N26" s="13"/>
      <c r="O26" s="13"/>
      <c r="P26" s="13"/>
      <c r="Q26" s="13"/>
      <c r="R26" s="13"/>
      <c r="S26" s="13"/>
      <c r="T26" s="13"/>
      <c r="U26" s="13"/>
      <c r="V26" s="12">
        <v>1</v>
      </c>
      <c r="W26" s="12"/>
      <c r="X26" s="13"/>
      <c r="Y26" s="13"/>
      <c r="Z26" s="13"/>
      <c r="AA26" s="13"/>
      <c r="AB26" s="14">
        <f t="shared" si="0"/>
        <v>7</v>
      </c>
      <c r="AC26" s="13"/>
      <c r="AD26" s="13"/>
      <c r="AE26" s="13"/>
      <c r="AF26" s="13"/>
      <c r="AG26" s="14"/>
      <c r="AH26" s="13">
        <v>1</v>
      </c>
      <c r="AI26" s="16">
        <f t="shared" si="1"/>
        <v>8</v>
      </c>
    </row>
    <row r="27" spans="1:35" ht="23.25" customHeight="1">
      <c r="A27" s="11" t="s">
        <v>98</v>
      </c>
      <c r="B27" s="12">
        <v>1</v>
      </c>
      <c r="C27" s="12"/>
      <c r="D27" s="12">
        <v>1</v>
      </c>
      <c r="E27" s="12"/>
      <c r="F27" s="12">
        <v>1</v>
      </c>
      <c r="G27" s="12"/>
      <c r="H27" s="12">
        <v>1</v>
      </c>
      <c r="I27" s="12"/>
      <c r="J27" s="12">
        <v>1</v>
      </c>
      <c r="K27" s="12"/>
      <c r="L27" s="12">
        <v>1</v>
      </c>
      <c r="M27" s="12"/>
      <c r="N27" s="13">
        <v>1</v>
      </c>
      <c r="O27" s="13"/>
      <c r="P27" s="13">
        <v>1</v>
      </c>
      <c r="Q27" s="13"/>
      <c r="R27" s="13">
        <v>1</v>
      </c>
      <c r="S27" s="13"/>
      <c r="T27" s="13">
        <v>1</v>
      </c>
      <c r="U27" s="13"/>
      <c r="V27" s="12">
        <v>1</v>
      </c>
      <c r="W27" s="12"/>
      <c r="X27" s="13">
        <v>1</v>
      </c>
      <c r="Y27" s="13"/>
      <c r="Z27" s="13">
        <v>1</v>
      </c>
      <c r="AA27" s="13"/>
      <c r="AB27" s="14">
        <f t="shared" si="0"/>
        <v>13</v>
      </c>
      <c r="AC27" s="13">
        <v>1</v>
      </c>
      <c r="AD27" s="13">
        <v>1</v>
      </c>
      <c r="AE27" s="13">
        <v>1</v>
      </c>
      <c r="AF27" s="13">
        <v>1</v>
      </c>
      <c r="AG27" s="14">
        <f>SUM(AC27:AF27)</f>
        <v>4</v>
      </c>
      <c r="AH27" s="13">
        <v>1</v>
      </c>
      <c r="AI27" s="16">
        <f t="shared" si="1"/>
        <v>18</v>
      </c>
    </row>
    <row r="28" spans="1:35" ht="23.25" customHeight="1">
      <c r="A28" s="11" t="s">
        <v>99</v>
      </c>
      <c r="B28" s="12">
        <v>1</v>
      </c>
      <c r="C28" s="12"/>
      <c r="D28" s="12">
        <v>1</v>
      </c>
      <c r="E28" s="12"/>
      <c r="F28" s="12">
        <v>1</v>
      </c>
      <c r="G28" s="12"/>
      <c r="H28" s="12">
        <v>1</v>
      </c>
      <c r="I28" s="12"/>
      <c r="J28" s="12">
        <v>1</v>
      </c>
      <c r="K28" s="12"/>
      <c r="L28" s="12">
        <v>1</v>
      </c>
      <c r="M28" s="12"/>
      <c r="N28" s="13">
        <v>1</v>
      </c>
      <c r="O28" s="13"/>
      <c r="P28" s="13">
        <v>1</v>
      </c>
      <c r="Q28" s="13"/>
      <c r="R28" s="13">
        <v>1</v>
      </c>
      <c r="S28" s="13"/>
      <c r="T28" s="13"/>
      <c r="U28" s="13"/>
      <c r="V28" s="12">
        <v>1</v>
      </c>
      <c r="W28" s="12"/>
      <c r="X28" s="13"/>
      <c r="Y28" s="13"/>
      <c r="Z28" s="13"/>
      <c r="AA28" s="13"/>
      <c r="AB28" s="14">
        <f t="shared" si="0"/>
        <v>10</v>
      </c>
      <c r="AC28" s="13"/>
      <c r="AD28" s="13"/>
      <c r="AE28" s="13"/>
      <c r="AF28" s="13"/>
      <c r="AG28" s="14"/>
      <c r="AH28" s="13">
        <v>1</v>
      </c>
      <c r="AI28" s="16">
        <f t="shared" si="1"/>
        <v>11</v>
      </c>
    </row>
    <row r="29" spans="1:35" ht="23.25" customHeight="1">
      <c r="A29" s="11" t="s">
        <v>100</v>
      </c>
      <c r="B29" s="12">
        <v>1</v>
      </c>
      <c r="C29" s="12"/>
      <c r="D29" s="12">
        <v>1</v>
      </c>
      <c r="E29" s="12"/>
      <c r="F29" s="12">
        <v>1</v>
      </c>
      <c r="G29" s="12"/>
      <c r="H29" s="12">
        <v>1</v>
      </c>
      <c r="I29" s="12"/>
      <c r="J29" s="12">
        <v>1</v>
      </c>
      <c r="K29" s="12"/>
      <c r="L29" s="12"/>
      <c r="M29" s="12"/>
      <c r="N29" s="13">
        <v>1</v>
      </c>
      <c r="O29" s="13"/>
      <c r="P29" s="13"/>
      <c r="Q29" s="13"/>
      <c r="R29" s="13"/>
      <c r="S29" s="13"/>
      <c r="T29" s="13"/>
      <c r="U29" s="13"/>
      <c r="V29" s="12">
        <v>1</v>
      </c>
      <c r="W29" s="12"/>
      <c r="X29" s="13"/>
      <c r="Y29" s="13"/>
      <c r="Z29" s="13"/>
      <c r="AA29" s="13"/>
      <c r="AB29" s="14">
        <f t="shared" si="0"/>
        <v>7</v>
      </c>
      <c r="AC29" s="13"/>
      <c r="AD29" s="13"/>
      <c r="AE29" s="13"/>
      <c r="AF29" s="13"/>
      <c r="AG29" s="14"/>
      <c r="AH29" s="13">
        <v>1</v>
      </c>
      <c r="AI29" s="16">
        <f t="shared" si="1"/>
        <v>8</v>
      </c>
    </row>
    <row r="30" spans="1:35" ht="23.25" customHeight="1">
      <c r="A30" s="11" t="s">
        <v>101</v>
      </c>
      <c r="B30" s="12">
        <v>1</v>
      </c>
      <c r="C30" s="12"/>
      <c r="D30" s="12">
        <v>1</v>
      </c>
      <c r="E30" s="12"/>
      <c r="F30" s="12">
        <v>1</v>
      </c>
      <c r="G30" s="12"/>
      <c r="H30" s="12">
        <v>1</v>
      </c>
      <c r="I30" s="12"/>
      <c r="J30" s="12">
        <v>1</v>
      </c>
      <c r="K30" s="12"/>
      <c r="L30" s="12">
        <v>1</v>
      </c>
      <c r="M30" s="12"/>
      <c r="N30" s="13">
        <v>1</v>
      </c>
      <c r="O30" s="13"/>
      <c r="P30" s="13">
        <v>1</v>
      </c>
      <c r="Q30" s="13"/>
      <c r="R30" s="13">
        <v>1</v>
      </c>
      <c r="S30" s="13"/>
      <c r="T30" s="13">
        <v>1</v>
      </c>
      <c r="U30" s="13"/>
      <c r="V30" s="12">
        <v>1</v>
      </c>
      <c r="W30" s="12"/>
      <c r="X30" s="13">
        <v>1</v>
      </c>
      <c r="Y30" s="13"/>
      <c r="Z30" s="13">
        <v>1</v>
      </c>
      <c r="AA30" s="13"/>
      <c r="AB30" s="14">
        <f t="shared" si="0"/>
        <v>13</v>
      </c>
      <c r="AC30" s="13">
        <v>1</v>
      </c>
      <c r="AD30" s="13">
        <v>1</v>
      </c>
      <c r="AE30" s="13">
        <v>1</v>
      </c>
      <c r="AF30" s="13">
        <v>1</v>
      </c>
      <c r="AG30" s="14">
        <f>SUM(AC30:AF30)</f>
        <v>4</v>
      </c>
      <c r="AH30" s="13">
        <v>1</v>
      </c>
      <c r="AI30" s="16">
        <f t="shared" si="1"/>
        <v>18</v>
      </c>
    </row>
    <row r="31" spans="1:35" ht="23.25" customHeight="1">
      <c r="A31" s="11" t="s">
        <v>102</v>
      </c>
      <c r="B31" s="12">
        <v>1</v>
      </c>
      <c r="C31" s="12"/>
      <c r="D31" s="12"/>
      <c r="E31" s="12"/>
      <c r="F31" s="12">
        <v>1</v>
      </c>
      <c r="G31" s="12"/>
      <c r="H31" s="12">
        <v>1</v>
      </c>
      <c r="I31" s="12"/>
      <c r="J31" s="12">
        <v>1</v>
      </c>
      <c r="K31" s="12"/>
      <c r="L31" s="12"/>
      <c r="M31" s="12"/>
      <c r="N31" s="13">
        <v>1</v>
      </c>
      <c r="O31" s="13"/>
      <c r="P31" s="13">
        <v>1</v>
      </c>
      <c r="Q31" s="13"/>
      <c r="R31" s="13">
        <v>1</v>
      </c>
      <c r="S31" s="13"/>
      <c r="T31" s="13"/>
      <c r="U31" s="13"/>
      <c r="V31" s="12">
        <v>1</v>
      </c>
      <c r="W31" s="12"/>
      <c r="X31" s="13"/>
      <c r="Y31" s="13"/>
      <c r="Z31" s="13"/>
      <c r="AA31" s="13"/>
      <c r="AB31" s="14">
        <f t="shared" si="0"/>
        <v>8</v>
      </c>
      <c r="AC31" s="13"/>
      <c r="AD31" s="13"/>
      <c r="AE31" s="13"/>
      <c r="AF31" s="13"/>
      <c r="AG31" s="14"/>
      <c r="AH31" s="13">
        <v>1</v>
      </c>
      <c r="AI31" s="16">
        <f t="shared" si="1"/>
        <v>9</v>
      </c>
    </row>
    <row r="32" spans="1:35" ht="23.25" customHeight="1">
      <c r="A32" s="11" t="s">
        <v>103</v>
      </c>
      <c r="B32" s="12">
        <v>1</v>
      </c>
      <c r="C32" s="12"/>
      <c r="D32" s="12">
        <v>1</v>
      </c>
      <c r="E32" s="12"/>
      <c r="F32" s="12">
        <v>1</v>
      </c>
      <c r="G32" s="12"/>
      <c r="H32" s="12">
        <v>1</v>
      </c>
      <c r="I32" s="12"/>
      <c r="J32" s="12">
        <v>1</v>
      </c>
      <c r="K32" s="12"/>
      <c r="L32" s="12">
        <v>1</v>
      </c>
      <c r="M32" s="12"/>
      <c r="N32" s="13">
        <v>1</v>
      </c>
      <c r="O32" s="13"/>
      <c r="P32" s="13">
        <v>1</v>
      </c>
      <c r="Q32" s="13"/>
      <c r="R32" s="13">
        <v>1</v>
      </c>
      <c r="S32" s="13"/>
      <c r="T32" s="13">
        <v>1</v>
      </c>
      <c r="U32" s="13"/>
      <c r="V32" s="12">
        <v>1</v>
      </c>
      <c r="W32" s="12"/>
      <c r="X32" s="13">
        <v>1</v>
      </c>
      <c r="Y32" s="13"/>
      <c r="Z32" s="13">
        <v>1</v>
      </c>
      <c r="AA32" s="13"/>
      <c r="AB32" s="14">
        <f t="shared" si="0"/>
        <v>13</v>
      </c>
      <c r="AC32" s="13">
        <v>1</v>
      </c>
      <c r="AD32" s="13">
        <v>1</v>
      </c>
      <c r="AE32" s="13">
        <v>1</v>
      </c>
      <c r="AF32" s="13">
        <v>1</v>
      </c>
      <c r="AG32" s="14">
        <f>SUM(AC32:AF32)</f>
        <v>4</v>
      </c>
      <c r="AH32" s="13">
        <v>1</v>
      </c>
      <c r="AI32" s="16">
        <f t="shared" si="1"/>
        <v>18</v>
      </c>
    </row>
    <row r="33" spans="1:35" ht="23.25" customHeight="1">
      <c r="A33" s="11" t="s">
        <v>104</v>
      </c>
      <c r="B33" s="12">
        <v>1</v>
      </c>
      <c r="C33" s="12"/>
      <c r="D33" s="12">
        <v>1</v>
      </c>
      <c r="E33" s="12"/>
      <c r="F33" s="12">
        <v>1</v>
      </c>
      <c r="G33" s="12"/>
      <c r="H33" s="12"/>
      <c r="I33" s="12"/>
      <c r="J33" s="12">
        <v>1</v>
      </c>
      <c r="K33" s="12"/>
      <c r="L33" s="12"/>
      <c r="M33" s="12"/>
      <c r="N33" s="13">
        <v>1</v>
      </c>
      <c r="O33" s="13"/>
      <c r="P33" s="13"/>
      <c r="Q33" s="13"/>
      <c r="R33" s="13">
        <v>1</v>
      </c>
      <c r="S33" s="13"/>
      <c r="T33" s="13"/>
      <c r="U33" s="13"/>
      <c r="V33" s="12">
        <v>1</v>
      </c>
      <c r="W33" s="12"/>
      <c r="X33" s="13">
        <v>1</v>
      </c>
      <c r="Y33" s="13"/>
      <c r="Z33" s="13"/>
      <c r="AA33" s="13"/>
      <c r="AB33" s="14">
        <f t="shared" si="0"/>
        <v>8</v>
      </c>
      <c r="AC33" s="13"/>
      <c r="AD33" s="13"/>
      <c r="AE33" s="13"/>
      <c r="AF33" s="13"/>
      <c r="AG33" s="14"/>
      <c r="AH33" s="13">
        <v>1</v>
      </c>
      <c r="AI33" s="16">
        <f t="shared" si="1"/>
        <v>9</v>
      </c>
    </row>
    <row r="34" spans="1:35" ht="23.25" customHeight="1">
      <c r="A34" s="11" t="s">
        <v>105</v>
      </c>
      <c r="B34" s="12">
        <v>1</v>
      </c>
      <c r="C34" s="12"/>
      <c r="D34" s="12">
        <v>1</v>
      </c>
      <c r="E34" s="12"/>
      <c r="F34" s="12">
        <v>1</v>
      </c>
      <c r="G34" s="12"/>
      <c r="H34" s="12">
        <v>1</v>
      </c>
      <c r="I34" s="12"/>
      <c r="J34" s="12">
        <v>1</v>
      </c>
      <c r="K34" s="12"/>
      <c r="L34" s="12">
        <v>1</v>
      </c>
      <c r="M34" s="12"/>
      <c r="N34" s="13">
        <v>1</v>
      </c>
      <c r="O34" s="13"/>
      <c r="P34" s="13">
        <v>1</v>
      </c>
      <c r="Q34" s="13"/>
      <c r="R34" s="13">
        <v>1</v>
      </c>
      <c r="S34" s="13"/>
      <c r="T34" s="13">
        <v>1</v>
      </c>
      <c r="U34" s="13"/>
      <c r="V34" s="12">
        <v>1</v>
      </c>
      <c r="W34" s="12"/>
      <c r="X34" s="13">
        <v>1</v>
      </c>
      <c r="Y34" s="13"/>
      <c r="Z34" s="13">
        <v>1</v>
      </c>
      <c r="AA34" s="13"/>
      <c r="AB34" s="14">
        <f t="shared" si="0"/>
        <v>13</v>
      </c>
      <c r="AC34" s="13">
        <v>1</v>
      </c>
      <c r="AD34" s="13">
        <v>1</v>
      </c>
      <c r="AE34" s="13">
        <v>1</v>
      </c>
      <c r="AF34" s="13">
        <v>1</v>
      </c>
      <c r="AG34" s="14">
        <f>SUM(AC34:AF34)</f>
        <v>4</v>
      </c>
      <c r="AH34" s="13">
        <v>1</v>
      </c>
      <c r="AI34" s="16">
        <f t="shared" si="1"/>
        <v>18</v>
      </c>
    </row>
    <row r="35" spans="1:35" ht="23.25" customHeight="1">
      <c r="A35" s="11" t="s">
        <v>12</v>
      </c>
      <c r="B35" s="12">
        <v>1</v>
      </c>
      <c r="C35" s="12"/>
      <c r="D35" s="12">
        <v>1</v>
      </c>
      <c r="E35" s="12"/>
      <c r="F35" s="12">
        <v>1</v>
      </c>
      <c r="G35" s="12"/>
      <c r="H35" s="12">
        <v>1</v>
      </c>
      <c r="I35" s="12"/>
      <c r="J35" s="12">
        <v>1</v>
      </c>
      <c r="K35" s="12"/>
      <c r="L35" s="12">
        <v>1</v>
      </c>
      <c r="M35" s="12"/>
      <c r="N35" s="13">
        <v>1</v>
      </c>
      <c r="O35" s="13"/>
      <c r="P35" s="13">
        <v>1</v>
      </c>
      <c r="Q35" s="13"/>
      <c r="R35" s="13">
        <v>1</v>
      </c>
      <c r="S35" s="13"/>
      <c r="T35" s="13">
        <v>1</v>
      </c>
      <c r="U35" s="13"/>
      <c r="V35" s="12">
        <v>1</v>
      </c>
      <c r="W35" s="12"/>
      <c r="X35" s="13">
        <v>1</v>
      </c>
      <c r="Y35" s="13"/>
      <c r="Z35" s="13">
        <v>1</v>
      </c>
      <c r="AA35" s="13"/>
      <c r="AB35" s="14">
        <f t="shared" si="0"/>
        <v>13</v>
      </c>
      <c r="AC35" s="13">
        <v>1</v>
      </c>
      <c r="AD35" s="13">
        <v>1</v>
      </c>
      <c r="AE35" s="13">
        <v>1</v>
      </c>
      <c r="AF35" s="13">
        <v>1</v>
      </c>
      <c r="AG35" s="14">
        <f>SUM(AC35:AF35)</f>
        <v>4</v>
      </c>
      <c r="AH35" s="13">
        <v>1</v>
      </c>
      <c r="AI35" s="16">
        <f t="shared" si="1"/>
        <v>18</v>
      </c>
    </row>
  </sheetData>
  <mergeCells count="25">
    <mergeCell ref="A1:AI1"/>
    <mergeCell ref="B2:AB2"/>
    <mergeCell ref="AC2:AG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F3:AF4"/>
    <mergeCell ref="AG3:AG4"/>
    <mergeCell ref="AH3:AH4"/>
    <mergeCell ref="AI2:AI4"/>
    <mergeCell ref="A2:A4"/>
    <mergeCell ref="AB3:AB4"/>
    <mergeCell ref="AC3:AC4"/>
    <mergeCell ref="AD3:AD4"/>
    <mergeCell ref="AE3:AE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selection activeCell="L16" sqref="L16"/>
    </sheetView>
  </sheetViews>
  <sheetFormatPr defaultColWidth="7" defaultRowHeight="27.95" customHeight="1"/>
  <cols>
    <col min="1" max="2" width="7" style="2"/>
    <col min="3" max="11" width="7.625" style="2" customWidth="1"/>
    <col min="12" max="16384" width="7" style="2"/>
  </cols>
  <sheetData>
    <row r="1" spans="1:15" ht="51.75" customHeight="1">
      <c r="A1" s="63" t="s">
        <v>106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" customFormat="1" ht="27.95" customHeight="1">
      <c r="A2" s="64" t="s">
        <v>107</v>
      </c>
      <c r="B2" s="64" t="s">
        <v>2</v>
      </c>
      <c r="C2" s="64" t="s">
        <v>108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 t="s">
        <v>109</v>
      </c>
      <c r="O2" s="64" t="s">
        <v>110</v>
      </c>
    </row>
    <row r="3" spans="1:15" s="1" customFormat="1" ht="37.5" customHeight="1">
      <c r="A3" s="64"/>
      <c r="B3" s="64"/>
      <c r="C3" s="3" t="s">
        <v>3</v>
      </c>
      <c r="D3" s="3" t="s">
        <v>4</v>
      </c>
      <c r="E3" s="3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111</v>
      </c>
      <c r="L3" s="3" t="s">
        <v>11</v>
      </c>
      <c r="M3" s="3" t="s">
        <v>112</v>
      </c>
      <c r="N3" s="64"/>
      <c r="O3" s="64"/>
    </row>
    <row r="4" spans="1:15" ht="27.95" customHeight="1">
      <c r="A4" s="4" t="s">
        <v>113</v>
      </c>
      <c r="B4" s="4" t="s">
        <v>114</v>
      </c>
      <c r="C4" s="4">
        <v>2</v>
      </c>
      <c r="D4" s="4">
        <v>2</v>
      </c>
      <c r="E4" s="3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/>
      <c r="L4" s="4">
        <v>1</v>
      </c>
      <c r="M4" s="4"/>
      <c r="N4" s="4">
        <f t="shared" ref="N4:N11" si="0">SUM(C4:M4)</f>
        <v>11</v>
      </c>
      <c r="O4" s="4"/>
    </row>
    <row r="5" spans="1:15" ht="27.95" customHeight="1">
      <c r="A5" s="67" t="s">
        <v>115</v>
      </c>
      <c r="B5" s="4" t="s">
        <v>64</v>
      </c>
      <c r="C5" s="4">
        <v>2</v>
      </c>
      <c r="D5" s="4">
        <v>2</v>
      </c>
      <c r="E5" s="3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/>
      <c r="L5" s="4">
        <v>1</v>
      </c>
      <c r="M5" s="4"/>
      <c r="N5" s="4">
        <f t="shared" si="0"/>
        <v>11</v>
      </c>
      <c r="O5" s="4"/>
    </row>
    <row r="6" spans="1:15" ht="27.95" customHeight="1">
      <c r="A6" s="67"/>
      <c r="B6" s="4" t="s">
        <v>65</v>
      </c>
      <c r="C6" s="4">
        <v>2</v>
      </c>
      <c r="D6" s="4">
        <v>2</v>
      </c>
      <c r="E6" s="3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/>
      <c r="L6" s="4">
        <v>1</v>
      </c>
      <c r="M6" s="4"/>
      <c r="N6" s="4">
        <f t="shared" si="0"/>
        <v>11</v>
      </c>
      <c r="O6" s="4"/>
    </row>
    <row r="7" spans="1:15" ht="27.95" customHeight="1">
      <c r="A7" s="67"/>
      <c r="B7" s="4" t="s">
        <v>66</v>
      </c>
      <c r="C7" s="4">
        <v>2</v>
      </c>
      <c r="D7" s="4">
        <v>2</v>
      </c>
      <c r="E7" s="3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/>
      <c r="L7" s="4">
        <v>1</v>
      </c>
      <c r="M7" s="4"/>
      <c r="N7" s="4">
        <f t="shared" si="0"/>
        <v>11</v>
      </c>
      <c r="O7" s="4"/>
    </row>
    <row r="8" spans="1:15" ht="27.95" customHeight="1">
      <c r="A8" s="67" t="s">
        <v>116</v>
      </c>
      <c r="B8" s="4" t="s">
        <v>64</v>
      </c>
      <c r="C8" s="4">
        <v>4</v>
      </c>
      <c r="D8" s="4">
        <v>4</v>
      </c>
      <c r="E8" s="34">
        <v>1</v>
      </c>
      <c r="F8" s="4">
        <v>2</v>
      </c>
      <c r="G8" s="4">
        <v>1</v>
      </c>
      <c r="H8" s="4">
        <v>1</v>
      </c>
      <c r="I8" s="4">
        <v>1</v>
      </c>
      <c r="J8" s="4">
        <v>1</v>
      </c>
      <c r="K8" s="4">
        <v>2</v>
      </c>
      <c r="L8" s="4">
        <v>1</v>
      </c>
      <c r="M8" s="4">
        <v>1</v>
      </c>
      <c r="N8" s="4">
        <f t="shared" si="0"/>
        <v>19</v>
      </c>
      <c r="O8" s="4"/>
    </row>
    <row r="9" spans="1:15" ht="27.95" customHeight="1">
      <c r="A9" s="67"/>
      <c r="B9" s="4" t="s">
        <v>65</v>
      </c>
      <c r="C9" s="4">
        <v>4</v>
      </c>
      <c r="D9" s="4">
        <v>4</v>
      </c>
      <c r="E9" s="34">
        <v>1</v>
      </c>
      <c r="F9" s="4">
        <v>2</v>
      </c>
      <c r="G9" s="4">
        <v>1</v>
      </c>
      <c r="H9" s="4">
        <v>1</v>
      </c>
      <c r="I9" s="4">
        <v>1</v>
      </c>
      <c r="J9" s="4">
        <v>1</v>
      </c>
      <c r="K9" s="4">
        <v>2</v>
      </c>
      <c r="L9" s="4">
        <v>1</v>
      </c>
      <c r="M9" s="4">
        <v>1</v>
      </c>
      <c r="N9" s="4">
        <f t="shared" si="0"/>
        <v>19</v>
      </c>
      <c r="O9" s="4"/>
    </row>
    <row r="10" spans="1:15" ht="27.95" customHeight="1">
      <c r="A10" s="67"/>
      <c r="B10" s="4" t="s">
        <v>66</v>
      </c>
      <c r="C10" s="4">
        <v>4</v>
      </c>
      <c r="D10" s="4">
        <v>4</v>
      </c>
      <c r="E10" s="34">
        <v>1</v>
      </c>
      <c r="F10" s="4">
        <v>2</v>
      </c>
      <c r="G10" s="4">
        <v>1</v>
      </c>
      <c r="H10" s="4">
        <v>1</v>
      </c>
      <c r="I10" s="4">
        <v>1</v>
      </c>
      <c r="J10" s="4">
        <v>1</v>
      </c>
      <c r="K10" s="4">
        <v>2</v>
      </c>
      <c r="L10" s="4">
        <v>1</v>
      </c>
      <c r="M10" s="4">
        <v>1</v>
      </c>
      <c r="N10" s="4">
        <f t="shared" si="0"/>
        <v>19</v>
      </c>
      <c r="O10" s="4"/>
    </row>
    <row r="11" spans="1:15" ht="27.95" customHeight="1">
      <c r="A11" s="65" t="s">
        <v>37</v>
      </c>
      <c r="B11" s="66"/>
      <c r="C11" s="5">
        <f t="shared" ref="C11:M11" si="1">SUM(C4:C10)</f>
        <v>20</v>
      </c>
      <c r="D11" s="5">
        <f t="shared" si="1"/>
        <v>20</v>
      </c>
      <c r="E11" s="34">
        <f t="shared" si="1"/>
        <v>7</v>
      </c>
      <c r="F11" s="5">
        <f t="shared" si="1"/>
        <v>10</v>
      </c>
      <c r="G11" s="5">
        <f t="shared" si="1"/>
        <v>7</v>
      </c>
      <c r="H11" s="5">
        <f t="shared" si="1"/>
        <v>7</v>
      </c>
      <c r="I11" s="5">
        <f t="shared" si="1"/>
        <v>7</v>
      </c>
      <c r="J11" s="5">
        <f t="shared" si="1"/>
        <v>7</v>
      </c>
      <c r="K11" s="5">
        <f t="shared" si="1"/>
        <v>6</v>
      </c>
      <c r="L11" s="5">
        <f t="shared" si="1"/>
        <v>7</v>
      </c>
      <c r="M11" s="5">
        <f t="shared" si="1"/>
        <v>3</v>
      </c>
      <c r="N11" s="5">
        <f t="shared" si="0"/>
        <v>101</v>
      </c>
      <c r="O11" s="5">
        <v>40</v>
      </c>
    </row>
    <row r="12" spans="1:15" ht="27.9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5" ht="27.9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5" ht="27.9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5" ht="27.9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5" ht="27.9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7.9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7.9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9">
    <mergeCell ref="A1:O1"/>
    <mergeCell ref="C2:M2"/>
    <mergeCell ref="A11:B11"/>
    <mergeCell ref="A2:A3"/>
    <mergeCell ref="A5:A7"/>
    <mergeCell ref="A8:A10"/>
    <mergeCell ref="B2:B3"/>
    <mergeCell ref="N2:N3"/>
    <mergeCell ref="O2:O3"/>
  </mergeCells>
  <phoneticPr fontId="12" type="noConversion"/>
  <pageMargins left="0.75" right="0.75" top="1" bottom="1" header="0.5" footer="0.5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义务教育</vt:lpstr>
      <vt:lpstr>高中</vt:lpstr>
      <vt:lpstr>实验精品课</vt:lpstr>
      <vt:lpstr>高中!Print_Titles</vt:lpstr>
      <vt:lpstr>义务教育!Print_Titles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龚道敏</dc:creator>
  <cp:lastModifiedBy>john</cp:lastModifiedBy>
  <cp:lastPrinted>2023-07-06T03:40:20Z</cp:lastPrinted>
  <dcterms:created xsi:type="dcterms:W3CDTF">2022-09-19T14:35:00Z</dcterms:created>
  <dcterms:modified xsi:type="dcterms:W3CDTF">2023-07-13T08:50:42Z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7F5987925E1F4AA6AD7794D6430BABFF_13</vt:lpwstr>
  </property>
  <property fmtid="{D5CDD505-2E9C-101B-9397-08002B2CF9AE}" pid="3" name="KSOProductBuildVer">
    <vt:lpwstr>2052-11.1.0.14309</vt:lpwstr>
  </property>
</Properties>
</file>